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5" activeTab="0"/>
  </bookViews>
  <sheets>
    <sheet name="fc-Total Children June 30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<sst xmlns="http://schemas.openxmlformats.org/spreadsheetml/2006/main" count="75" uniqueCount="74">
  <si>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</si>
  <si>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</si>
  <si>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</si>
  <si>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</si>
  <si>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</si>
  <si>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</si>
  <si>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</si>
  <si>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</si>
  <si>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</si>
  <si>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</si>
  <si>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</si>
  <si>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</si>
  <si>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</si>
  <si>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</si>
  <si>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</si>
  <si>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</si>
  <si>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</si>
  <si>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</si>
  <si>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</si>
  <si>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</si>
  <si>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</si>
  <si>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</si>
  <si>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</si>
  <si>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</si>
  <si>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</si>
  <si>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</si>
  <si>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</si>
  <si>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</si>
  <si>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</si>
  <si>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</si>
  <si>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</si>
  <si>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</si>
  <si>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</si>
  <si>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</si>
  <si>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</si>
  <si>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</si>
  <si>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</si>
  <si>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</si>
  <si>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</si>
  <si>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Reg</t>
  </si>
  <si>
    <t>Region 1 Total</t>
  </si>
  <si>
    <t>Region 2 Total</t>
  </si>
  <si>
    <t>Region 3 Total</t>
  </si>
  <si>
    <t>Region 4 Total</t>
  </si>
  <si>
    <t>Region 5 Total</t>
  </si>
  <si>
    <t>IFCCS Reg III</t>
  </si>
  <si>
    <t>IFCCS Reg IV</t>
  </si>
  <si>
    <t>IFCCS Reg V</t>
  </si>
  <si>
    <t>Chester</t>
  </si>
  <si>
    <t>Fairfield</t>
  </si>
  <si>
    <t>Kershaw</t>
  </si>
  <si>
    <t>Lancaster</t>
  </si>
  <si>
    <t>Richland</t>
  </si>
  <si>
    <t>Union</t>
  </si>
  <si>
    <t>York</t>
  </si>
  <si>
    <t>Adoptions Reg II</t>
  </si>
  <si>
    <t>IFCCS Reg II</t>
  </si>
  <si>
    <t>Chesterfield</t>
  </si>
  <si>
    <t>Region 4</t>
  </si>
  <si>
    <t>Region 5</t>
  </si>
  <si>
    <t>Region 2</t>
  </si>
  <si>
    <t>Region 3</t>
  </si>
  <si>
    <t>Total Children in Foster Care on June 30th, 2015-Office of Case Management</t>
  </si>
  <si>
    <t>Anderson</t>
  </si>
  <si>
    <t>Cherokee</t>
  </si>
  <si>
    <t>Greenville</t>
  </si>
  <si>
    <t>Oconee</t>
  </si>
  <si>
    <t>Pickens</t>
  </si>
  <si>
    <t>Spartanburg</t>
  </si>
  <si>
    <t>IFCCS Reg I</t>
  </si>
  <si>
    <t>Adoptions Reg III</t>
  </si>
  <si>
    <t>Adoptions Reg V</t>
  </si>
  <si>
    <t>Accountability, Data, and Research (data from CAPSS on September 1, 2015)</t>
  </si>
  <si>
    <t>Age in Years on June 30,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</si>
</sst>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52">
    <font>
      <sz val="10"/>
      <color indexed="8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 horizontal="right" wrapText="1"/>
    </xf>
    <xf numFmtId="3" fontId="7" fillId="0" borderId="15" xfId="0" applyNumberFormat="1" applyFont="1" applyFill="1" applyBorder="1" applyAlignment="1">
      <alignment horizontal="right" wrapText="1"/>
    </xf>
    <xf numFmtId="0" fontId="7" fillId="0" borderId="16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6" fillId="34" borderId="22" xfId="0" applyNumberFormat="1" applyFont="1" applyFill="1" applyBorder="1" applyAlignment="1">
      <alignment horizontal="center" wrapText="1"/>
    </xf>
    <xf numFmtId="3" fontId="5" fillId="35" borderId="23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wrapText="1"/>
    </xf>
    <xf numFmtId="3" fontId="7" fillId="0" borderId="24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5" fillId="35" borderId="25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center" wrapText="1"/>
    </xf>
    <xf numFmtId="0" fontId="6" fillId="34" borderId="26" xfId="0" applyFont="1" applyFill="1" applyBorder="1" applyAlignment="1">
      <alignment horizontal="center" wrapText="1"/>
    </xf>
    <xf numFmtId="0" fontId="6" fillId="34" borderId="27" xfId="0" applyFont="1" applyFill="1" applyBorder="1" applyAlignment="1">
      <alignment horizontal="center" wrapText="1"/>
    </xf>
    <xf numFmtId="0" fontId="13" fillId="35" borderId="28" xfId="0" applyFont="1" applyFill="1" applyBorder="1" applyAlignment="1">
      <alignment horizontal="center" vertical="center" textRotation="90" wrapText="1"/>
    </xf>
    <xf numFmtId="0" fontId="13" fillId="35" borderId="29" xfId="0" applyFont="1" applyFill="1" applyBorder="1" applyAlignment="1">
      <alignment horizontal="center" vertical="center" textRotation="90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51" fillId="36" borderId="3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140625" style="30" customWidth="1"/>
    <col min="2" max="2" width="17.421875" style="1" customWidth="1"/>
    <col min="3" max="6" width="13.28125" style="1" customWidth="1"/>
    <col min="7" max="7" width="11.28125" style="1" customWidth="1"/>
    <col min="8" max="16384" width="9.140625" style="1" customWidth="1"/>
  </cols>
  <sheetData>
    <row r="1" spans="1:7" ht="12.75">
      <c r="A1" s="42" t="s">
        <v>36</v>
      </c>
      <c r="B1" s="42"/>
      <c r="C1" s="42"/>
      <c r="D1" s="42"/>
      <c r="E1" s="42"/>
      <c r="F1" s="42"/>
      <c r="G1" s="42"/>
    </row>
    <row r="2" spans="1:7" ht="14.25" customHeight="1">
      <c r="A2" s="43" t="s">
        <v>62</v>
      </c>
      <c r="B2" s="44"/>
      <c r="C2" s="44"/>
      <c r="D2" s="44"/>
      <c r="E2" s="44"/>
      <c r="F2" s="44"/>
      <c r="G2" s="44"/>
    </row>
    <row r="3" spans="1:7" s="16" customFormat="1" ht="10.5" customHeight="1">
      <c r="A3" s="14"/>
      <c r="B3" s="15"/>
      <c r="C3" s="15"/>
      <c r="D3" s="15"/>
      <c r="E3" s="15"/>
      <c r="F3" s="15"/>
      <c r="G3" s="25" t="s">
        <v>72</v>
      </c>
    </row>
    <row r="4" spans="1:7" s="2" customFormat="1" ht="12" customHeight="1">
      <c r="A4" s="18"/>
      <c r="B4" s="40" t="s">
        <v>38</v>
      </c>
      <c r="C4" s="45" t="s">
        <v>73</v>
      </c>
      <c r="D4" s="45"/>
      <c r="E4" s="45"/>
      <c r="F4" s="45"/>
      <c r="G4" s="38" t="s">
        <v>4</v>
      </c>
    </row>
    <row r="5" spans="1:7" s="2" customFormat="1" ht="12" customHeight="1">
      <c r="A5" s="19" t="s">
        <v>39</v>
      </c>
      <c r="B5" s="41"/>
      <c r="C5" s="20" t="s">
        <v>0</v>
      </c>
      <c r="D5" s="21" t="s">
        <v>3</v>
      </c>
      <c r="E5" s="21" t="s">
        <v>1</v>
      </c>
      <c r="F5" s="22" t="s">
        <v>2</v>
      </c>
      <c r="G5" s="39"/>
    </row>
    <row r="6" spans="1:9" s="18" customFormat="1" ht="12" customHeight="1">
      <c r="A6" s="34" t="s">
        <v>37</v>
      </c>
      <c r="B6" s="35"/>
      <c r="C6" s="23">
        <f>C14+C25+C36+C50+C64</f>
        <v>1348</v>
      </c>
      <c r="D6" s="23">
        <f>D14+D25+D36+D50+D64</f>
        <v>1206</v>
      </c>
      <c r="E6" s="23">
        <f>E14+E25+E36+E50+E64</f>
        <v>1136</v>
      </c>
      <c r="F6" s="23">
        <f>F14+F25+F36+F50+F64</f>
        <v>170</v>
      </c>
      <c r="G6" s="23">
        <f>G14+G25+G36+G50+G64</f>
        <v>3860</v>
      </c>
      <c r="I6" s="27"/>
    </row>
    <row r="7" spans="1:9" s="6" customFormat="1" ht="10.5" customHeight="1">
      <c r="A7" s="36" t="s">
        <v>40</v>
      </c>
      <c r="B7" s="3" t="s">
        <v>63</v>
      </c>
      <c r="C7" s="4">
        <v>74</v>
      </c>
      <c r="D7" s="4">
        <v>54</v>
      </c>
      <c r="E7" s="4">
        <v>27</v>
      </c>
      <c r="F7" s="4"/>
      <c r="G7" s="5">
        <v>155</v>
      </c>
      <c r="I7" s="31"/>
    </row>
    <row r="8" spans="1:7" s="6" customFormat="1" ht="10.5" customHeight="1">
      <c r="A8" s="37"/>
      <c r="B8" s="7" t="s">
        <v>64</v>
      </c>
      <c r="C8" s="8">
        <v>24</v>
      </c>
      <c r="D8" s="8">
        <v>13</v>
      </c>
      <c r="E8" s="8">
        <v>11</v>
      </c>
      <c r="F8" s="8">
        <v>2</v>
      </c>
      <c r="G8" s="9">
        <v>50</v>
      </c>
    </row>
    <row r="9" spans="1:7" s="6" customFormat="1" ht="10.5" customHeight="1">
      <c r="A9" s="37"/>
      <c r="B9" s="7" t="s">
        <v>65</v>
      </c>
      <c r="C9" s="8">
        <v>130</v>
      </c>
      <c r="D9" s="8">
        <v>106</v>
      </c>
      <c r="E9" s="8">
        <v>91</v>
      </c>
      <c r="F9" s="8">
        <v>5</v>
      </c>
      <c r="G9" s="9">
        <v>332</v>
      </c>
    </row>
    <row r="10" spans="1:7" s="6" customFormat="1" ht="10.5" customHeight="1">
      <c r="A10" s="37"/>
      <c r="B10" s="7" t="s">
        <v>66</v>
      </c>
      <c r="C10" s="8">
        <v>30</v>
      </c>
      <c r="D10" s="8">
        <v>24</v>
      </c>
      <c r="E10" s="8">
        <v>14</v>
      </c>
      <c r="F10" s="8">
        <v>2</v>
      </c>
      <c r="G10" s="9">
        <v>70</v>
      </c>
    </row>
    <row r="11" spans="1:7" s="6" customFormat="1" ht="10.5" customHeight="1">
      <c r="A11" s="37"/>
      <c r="B11" s="7" t="s">
        <v>67</v>
      </c>
      <c r="C11" s="8">
        <v>58</v>
      </c>
      <c r="D11" s="8">
        <v>55</v>
      </c>
      <c r="E11" s="8">
        <v>30</v>
      </c>
      <c r="F11" s="8"/>
      <c r="G11" s="9">
        <v>143</v>
      </c>
    </row>
    <row r="12" spans="1:7" s="6" customFormat="1" ht="10.5" customHeight="1">
      <c r="A12" s="37"/>
      <c r="B12" s="7" t="s">
        <v>68</v>
      </c>
      <c r="C12" s="8">
        <v>142</v>
      </c>
      <c r="D12" s="8">
        <v>111</v>
      </c>
      <c r="E12" s="8">
        <v>49</v>
      </c>
      <c r="F12" s="8">
        <v>4</v>
      </c>
      <c r="G12" s="9">
        <v>306</v>
      </c>
    </row>
    <row r="13" spans="1:7" s="6" customFormat="1" ht="10.5" customHeight="1">
      <c r="A13" s="37"/>
      <c r="B13" s="28" t="s">
        <v>69</v>
      </c>
      <c r="C13" s="17">
        <v>15</v>
      </c>
      <c r="D13" s="17">
        <v>76</v>
      </c>
      <c r="E13" s="17">
        <v>124</v>
      </c>
      <c r="F13" s="17">
        <v>32</v>
      </c>
      <c r="G13" s="29">
        <v>247</v>
      </c>
    </row>
    <row r="14" spans="1:7" s="18" customFormat="1" ht="12" customHeight="1">
      <c r="A14" s="32" t="s">
        <v>40</v>
      </c>
      <c r="B14" s="33"/>
      <c r="C14" s="24">
        <f>SUM(C7:C13)</f>
        <v>473</v>
      </c>
      <c r="D14" s="24">
        <f>SUM(D7:D13)</f>
        <v>439</v>
      </c>
      <c r="E14" s="24">
        <f>SUM(E7:E13)</f>
        <v>346</v>
      </c>
      <c r="F14" s="24">
        <f>SUM(F7:F13)</f>
        <v>45</v>
      </c>
      <c r="G14" s="24">
        <f>SUM(G7:G13)</f>
        <v>1303</v>
      </c>
    </row>
    <row r="15" spans="1:7" s="6" customFormat="1" ht="10.5" customHeight="1">
      <c r="A15" s="36" t="s">
        <v>60</v>
      </c>
      <c r="B15" s="10" t="s">
        <v>48</v>
      </c>
      <c r="C15" s="11">
        <v>4</v>
      </c>
      <c r="D15" s="11">
        <v>4</v>
      </c>
      <c r="E15" s="11">
        <v>3</v>
      </c>
      <c r="F15" s="11"/>
      <c r="G15" s="12">
        <v>11</v>
      </c>
    </row>
    <row r="16" spans="1:7" s="6" customFormat="1" ht="10.5" customHeight="1">
      <c r="A16" s="37"/>
      <c r="B16" s="7" t="s">
        <v>49</v>
      </c>
      <c r="C16" s="8">
        <v>2</v>
      </c>
      <c r="D16" s="8">
        <v>6</v>
      </c>
      <c r="E16" s="8">
        <v>5</v>
      </c>
      <c r="F16" s="8">
        <v>1</v>
      </c>
      <c r="G16" s="9">
        <v>14</v>
      </c>
    </row>
    <row r="17" spans="1:7" s="6" customFormat="1" ht="10.5" customHeight="1">
      <c r="A17" s="37"/>
      <c r="B17" s="7" t="s">
        <v>50</v>
      </c>
      <c r="C17" s="8">
        <v>20</v>
      </c>
      <c r="D17" s="8">
        <v>11</v>
      </c>
      <c r="E17" s="8">
        <v>10</v>
      </c>
      <c r="F17" s="8"/>
      <c r="G17" s="9">
        <v>41</v>
      </c>
    </row>
    <row r="18" spans="1:7" s="6" customFormat="1" ht="10.5" customHeight="1">
      <c r="A18" s="37"/>
      <c r="B18" s="7" t="s">
        <v>51</v>
      </c>
      <c r="C18" s="8">
        <v>24</v>
      </c>
      <c r="D18" s="8">
        <v>25</v>
      </c>
      <c r="E18" s="8">
        <v>6</v>
      </c>
      <c r="F18" s="8">
        <v>1</v>
      </c>
      <c r="G18" s="9">
        <v>56</v>
      </c>
    </row>
    <row r="19" spans="1:7" s="6" customFormat="1" ht="10.5" customHeight="1">
      <c r="A19" s="37"/>
      <c r="B19" s="7" t="s">
        <v>28</v>
      </c>
      <c r="C19" s="8">
        <v>90</v>
      </c>
      <c r="D19" s="8">
        <v>67</v>
      </c>
      <c r="E19" s="8">
        <v>49</v>
      </c>
      <c r="F19" s="8">
        <v>3</v>
      </c>
      <c r="G19" s="9">
        <v>209</v>
      </c>
    </row>
    <row r="20" spans="1:7" s="6" customFormat="1" ht="10.5" customHeight="1">
      <c r="A20" s="37"/>
      <c r="B20" s="7" t="s">
        <v>52</v>
      </c>
      <c r="C20" s="8">
        <v>102</v>
      </c>
      <c r="D20" s="8">
        <v>68</v>
      </c>
      <c r="E20" s="8">
        <v>77</v>
      </c>
      <c r="F20" s="8">
        <v>12</v>
      </c>
      <c r="G20" s="9">
        <v>259</v>
      </c>
    </row>
    <row r="21" spans="1:7" s="6" customFormat="1" ht="10.5" customHeight="1">
      <c r="A21" s="37"/>
      <c r="B21" s="7" t="s">
        <v>53</v>
      </c>
      <c r="C21" s="8">
        <v>3</v>
      </c>
      <c r="D21" s="8">
        <v>1</v>
      </c>
      <c r="E21" s="8">
        <v>1</v>
      </c>
      <c r="F21" s="8">
        <v>1</v>
      </c>
      <c r="G21" s="9">
        <v>6</v>
      </c>
    </row>
    <row r="22" spans="1:7" s="6" customFormat="1" ht="10.5" customHeight="1">
      <c r="A22" s="37"/>
      <c r="B22" s="7" t="s">
        <v>54</v>
      </c>
      <c r="C22" s="8">
        <v>36</v>
      </c>
      <c r="D22" s="8">
        <v>29</v>
      </c>
      <c r="E22" s="8">
        <v>25</v>
      </c>
      <c r="F22" s="8"/>
      <c r="G22" s="9">
        <v>90</v>
      </c>
    </row>
    <row r="23" spans="1:7" s="6" customFormat="1" ht="10.5" customHeight="1">
      <c r="A23" s="37"/>
      <c r="B23" s="7" t="s">
        <v>55</v>
      </c>
      <c r="C23" s="8">
        <v>1</v>
      </c>
      <c r="D23" s="8"/>
      <c r="E23" s="8"/>
      <c r="F23" s="8"/>
      <c r="G23" s="9">
        <v>1</v>
      </c>
    </row>
    <row r="24" spans="1:7" s="6" customFormat="1" ht="10.5" customHeight="1">
      <c r="A24" s="37"/>
      <c r="B24" s="7" t="s">
        <v>56</v>
      </c>
      <c r="C24" s="8">
        <v>11</v>
      </c>
      <c r="D24" s="8">
        <v>33</v>
      </c>
      <c r="E24" s="8">
        <v>95</v>
      </c>
      <c r="F24" s="8">
        <v>17</v>
      </c>
      <c r="G24" s="9">
        <v>156</v>
      </c>
    </row>
    <row r="25" spans="1:7" s="18" customFormat="1" ht="12" customHeight="1">
      <c r="A25" s="32" t="s">
        <v>41</v>
      </c>
      <c r="B25" s="33"/>
      <c r="C25" s="24">
        <f>SUM(C15:C24)</f>
        <v>293</v>
      </c>
      <c r="D25" s="24">
        <f>SUM(D15:D24)</f>
        <v>244</v>
      </c>
      <c r="E25" s="24">
        <f>SUM(E15:E24)</f>
        <v>271</v>
      </c>
      <c r="F25" s="24">
        <f>SUM(F15:F24)</f>
        <v>35</v>
      </c>
      <c r="G25" s="24">
        <f>SUM(G15:G24)</f>
        <v>843</v>
      </c>
    </row>
    <row r="26" spans="1:7" s="6" customFormat="1" ht="10.5" customHeight="1">
      <c r="A26" s="36" t="s">
        <v>61</v>
      </c>
      <c r="B26" s="10" t="s">
        <v>7</v>
      </c>
      <c r="C26" s="11"/>
      <c r="D26" s="11">
        <v>1</v>
      </c>
      <c r="E26" s="11">
        <v>2</v>
      </c>
      <c r="F26" s="11"/>
      <c r="G26" s="12">
        <v>3</v>
      </c>
    </row>
    <row r="27" spans="1:7" s="6" customFormat="1" ht="10.5" customHeight="1">
      <c r="A27" s="37"/>
      <c r="B27" s="7" t="s">
        <v>10</v>
      </c>
      <c r="C27" s="8">
        <v>18</v>
      </c>
      <c r="D27" s="8">
        <v>9</v>
      </c>
      <c r="E27" s="8">
        <v>5</v>
      </c>
      <c r="F27" s="8">
        <v>1</v>
      </c>
      <c r="G27" s="9">
        <v>33</v>
      </c>
    </row>
    <row r="28" spans="1:7" s="6" customFormat="1" ht="10.5" customHeight="1">
      <c r="A28" s="37"/>
      <c r="B28" s="7" t="s">
        <v>11</v>
      </c>
      <c r="C28" s="8">
        <v>28</v>
      </c>
      <c r="D28" s="8">
        <v>20</v>
      </c>
      <c r="E28" s="8">
        <v>22</v>
      </c>
      <c r="F28" s="8">
        <v>2</v>
      </c>
      <c r="G28" s="9">
        <v>72</v>
      </c>
    </row>
    <row r="29" spans="1:7" s="6" customFormat="1" ht="10.5" customHeight="1">
      <c r="A29" s="37"/>
      <c r="B29" s="7" t="s">
        <v>13</v>
      </c>
      <c r="C29" s="8">
        <v>63</v>
      </c>
      <c r="D29" s="8">
        <v>70</v>
      </c>
      <c r="E29" s="8">
        <v>47</v>
      </c>
      <c r="F29" s="8">
        <v>3</v>
      </c>
      <c r="G29" s="9">
        <v>183</v>
      </c>
    </row>
    <row r="30" spans="1:7" s="6" customFormat="1" ht="10.5" customHeight="1">
      <c r="A30" s="37"/>
      <c r="B30" s="7" t="s">
        <v>15</v>
      </c>
      <c r="C30" s="8">
        <v>20</v>
      </c>
      <c r="D30" s="8">
        <v>16</v>
      </c>
      <c r="E30" s="8">
        <v>7</v>
      </c>
      <c r="F30" s="8"/>
      <c r="G30" s="9">
        <v>43</v>
      </c>
    </row>
    <row r="31" spans="1:7" s="6" customFormat="1" ht="10.5" customHeight="1">
      <c r="A31" s="37"/>
      <c r="B31" s="7" t="s">
        <v>18</v>
      </c>
      <c r="C31" s="8">
        <v>15</v>
      </c>
      <c r="D31" s="8">
        <v>14</v>
      </c>
      <c r="E31" s="8">
        <v>14</v>
      </c>
      <c r="F31" s="8">
        <v>1</v>
      </c>
      <c r="G31" s="9">
        <v>44</v>
      </c>
    </row>
    <row r="32" spans="1:7" s="6" customFormat="1" ht="10.5" customHeight="1">
      <c r="A32" s="37"/>
      <c r="B32" s="7" t="s">
        <v>23</v>
      </c>
      <c r="C32" s="8"/>
      <c r="D32" s="8">
        <v>2</v>
      </c>
      <c r="E32" s="8">
        <v>3</v>
      </c>
      <c r="F32" s="8"/>
      <c r="G32" s="9">
        <v>5</v>
      </c>
    </row>
    <row r="33" spans="1:7" s="6" customFormat="1" ht="10.5" customHeight="1">
      <c r="A33" s="37"/>
      <c r="B33" s="7" t="s">
        <v>25</v>
      </c>
      <c r="C33" s="8">
        <v>2</v>
      </c>
      <c r="D33" s="8">
        <v>5</v>
      </c>
      <c r="E33" s="8">
        <v>6</v>
      </c>
      <c r="F33" s="8"/>
      <c r="G33" s="9">
        <v>13</v>
      </c>
    </row>
    <row r="34" spans="1:7" s="6" customFormat="1" ht="10.5" customHeight="1">
      <c r="A34" s="37"/>
      <c r="B34" s="7" t="s">
        <v>70</v>
      </c>
      <c r="C34" s="8">
        <v>1</v>
      </c>
      <c r="D34" s="8"/>
      <c r="E34" s="8"/>
      <c r="F34" s="8"/>
      <c r="G34" s="9">
        <v>1</v>
      </c>
    </row>
    <row r="35" spans="1:7" s="6" customFormat="1" ht="10.5" customHeight="1">
      <c r="A35" s="37"/>
      <c r="B35" s="7" t="s">
        <v>45</v>
      </c>
      <c r="C35" s="8">
        <v>10</v>
      </c>
      <c r="D35" s="8">
        <v>54</v>
      </c>
      <c r="E35" s="8">
        <v>79</v>
      </c>
      <c r="F35" s="8">
        <v>36</v>
      </c>
      <c r="G35" s="9">
        <v>179</v>
      </c>
    </row>
    <row r="36" spans="1:7" s="18" customFormat="1" ht="12" customHeight="1">
      <c r="A36" s="32" t="s">
        <v>42</v>
      </c>
      <c r="B36" s="33"/>
      <c r="C36" s="24">
        <f>SUM(C26:C35)</f>
        <v>157</v>
      </c>
      <c r="D36" s="24">
        <f>SUM(D26:D35)</f>
        <v>191</v>
      </c>
      <c r="E36" s="24">
        <f>SUM(E26:E35)</f>
        <v>185</v>
      </c>
      <c r="F36" s="24">
        <f>SUM(F26:F35)</f>
        <v>43</v>
      </c>
      <c r="G36" s="24">
        <f>SUM(G26:G35)</f>
        <v>576</v>
      </c>
    </row>
    <row r="37" spans="1:7" s="6" customFormat="1" ht="10.5" customHeight="1">
      <c r="A37" s="36" t="s">
        <v>58</v>
      </c>
      <c r="B37" s="10" t="s">
        <v>57</v>
      </c>
      <c r="C37" s="11">
        <v>24</v>
      </c>
      <c r="D37" s="11">
        <v>17</v>
      </c>
      <c r="E37" s="11">
        <v>11</v>
      </c>
      <c r="F37" s="11"/>
      <c r="G37" s="12">
        <v>52</v>
      </c>
    </row>
    <row r="38" spans="1:7" s="6" customFormat="1" ht="10.5" customHeight="1">
      <c r="A38" s="37"/>
      <c r="B38" s="7" t="s">
        <v>14</v>
      </c>
      <c r="C38" s="8">
        <v>10</v>
      </c>
      <c r="D38" s="8">
        <v>10</v>
      </c>
      <c r="E38" s="8">
        <v>3</v>
      </c>
      <c r="F38" s="8"/>
      <c r="G38" s="9">
        <v>23</v>
      </c>
    </row>
    <row r="39" spans="1:7" s="6" customFormat="1" ht="10.5" customHeight="1">
      <c r="A39" s="37"/>
      <c r="B39" s="7" t="s">
        <v>16</v>
      </c>
      <c r="C39" s="8">
        <v>25</v>
      </c>
      <c r="D39" s="8">
        <v>22</v>
      </c>
      <c r="E39" s="8">
        <v>13</v>
      </c>
      <c r="F39" s="8"/>
      <c r="G39" s="9">
        <v>60</v>
      </c>
    </row>
    <row r="40" spans="1:7" s="6" customFormat="1" ht="10.5" customHeight="1">
      <c r="A40" s="37"/>
      <c r="B40" s="7" t="s">
        <v>17</v>
      </c>
      <c r="C40" s="8">
        <v>33</v>
      </c>
      <c r="D40" s="8">
        <v>20</v>
      </c>
      <c r="E40" s="8">
        <v>16</v>
      </c>
      <c r="F40" s="13"/>
      <c r="G40" s="9">
        <v>69</v>
      </c>
    </row>
    <row r="41" spans="1:7" s="6" customFormat="1" ht="10.5" customHeight="1">
      <c r="A41" s="37"/>
      <c r="B41" s="7" t="s">
        <v>20</v>
      </c>
      <c r="C41" s="8">
        <v>25</v>
      </c>
      <c r="D41" s="8">
        <v>12</v>
      </c>
      <c r="E41" s="8">
        <v>8</v>
      </c>
      <c r="F41" s="13"/>
      <c r="G41" s="9">
        <v>45</v>
      </c>
    </row>
    <row r="42" spans="1:7" s="6" customFormat="1" ht="10.5" customHeight="1">
      <c r="A42" s="37"/>
      <c r="B42" s="7" t="s">
        <v>21</v>
      </c>
      <c r="C42" s="8">
        <v>7</v>
      </c>
      <c r="D42" s="8"/>
      <c r="E42" s="8">
        <v>4</v>
      </c>
      <c r="F42" s="13"/>
      <c r="G42" s="9">
        <v>11</v>
      </c>
    </row>
    <row r="43" spans="1:10" s="6" customFormat="1" ht="10.5" customHeight="1">
      <c r="A43" s="37"/>
      <c r="B43" s="7" t="s">
        <v>24</v>
      </c>
      <c r="C43" s="8">
        <v>67</v>
      </c>
      <c r="D43" s="8">
        <v>60</v>
      </c>
      <c r="E43" s="8">
        <v>35</v>
      </c>
      <c r="F43" s="13"/>
      <c r="G43" s="9">
        <v>162</v>
      </c>
      <c r="I43" s="26"/>
      <c r="J43" s="26"/>
    </row>
    <row r="44" spans="1:7" s="6" customFormat="1" ht="10.5" customHeight="1">
      <c r="A44" s="37"/>
      <c r="B44" s="7" t="s">
        <v>27</v>
      </c>
      <c r="C44" s="8"/>
      <c r="D44" s="8">
        <v>3</v>
      </c>
      <c r="E44" s="8"/>
      <c r="F44" s="8"/>
      <c r="G44" s="9">
        <v>3</v>
      </c>
    </row>
    <row r="45" spans="1:7" s="6" customFormat="1" ht="10.5" customHeight="1">
      <c r="A45" s="37"/>
      <c r="B45" s="7" t="s">
        <v>29</v>
      </c>
      <c r="C45" s="8">
        <v>8</v>
      </c>
      <c r="D45" s="8">
        <v>7</v>
      </c>
      <c r="E45" s="8">
        <v>9</v>
      </c>
      <c r="F45" s="8"/>
      <c r="G45" s="9">
        <v>24</v>
      </c>
    </row>
    <row r="46" spans="1:7" s="6" customFormat="1" ht="10.5" customHeight="1">
      <c r="A46" s="37"/>
      <c r="B46" s="7" t="s">
        <v>30</v>
      </c>
      <c r="C46" s="8">
        <v>6</v>
      </c>
      <c r="D46" s="8">
        <v>3</v>
      </c>
      <c r="E46" s="8">
        <v>2</v>
      </c>
      <c r="F46" s="8"/>
      <c r="G46" s="9">
        <v>11</v>
      </c>
    </row>
    <row r="47" spans="1:7" s="6" customFormat="1" ht="10.5" customHeight="1">
      <c r="A47" s="37"/>
      <c r="B47" s="7" t="s">
        <v>34</v>
      </c>
      <c r="C47" s="8">
        <v>44</v>
      </c>
      <c r="D47" s="8">
        <v>15</v>
      </c>
      <c r="E47" s="8">
        <v>16</v>
      </c>
      <c r="F47" s="8"/>
      <c r="G47" s="9">
        <v>75</v>
      </c>
    </row>
    <row r="48" spans="1:7" s="6" customFormat="1" ht="10.5" customHeight="1">
      <c r="A48" s="37"/>
      <c r="B48" s="7" t="s">
        <v>35</v>
      </c>
      <c r="C48" s="8">
        <v>3</v>
      </c>
      <c r="D48" s="8">
        <v>5</v>
      </c>
      <c r="E48" s="8">
        <v>6</v>
      </c>
      <c r="F48" s="8"/>
      <c r="G48" s="9">
        <v>14</v>
      </c>
    </row>
    <row r="49" spans="1:7" s="6" customFormat="1" ht="10.5" customHeight="1">
      <c r="A49" s="37"/>
      <c r="B49" s="7" t="s">
        <v>46</v>
      </c>
      <c r="C49" s="8">
        <v>2</v>
      </c>
      <c r="D49" s="8">
        <v>19</v>
      </c>
      <c r="E49" s="8">
        <v>69</v>
      </c>
      <c r="F49" s="8">
        <v>32</v>
      </c>
      <c r="G49" s="9">
        <v>122</v>
      </c>
    </row>
    <row r="50" spans="1:7" s="18" customFormat="1" ht="12" customHeight="1">
      <c r="A50" s="32" t="s">
        <v>43</v>
      </c>
      <c r="B50" s="33"/>
      <c r="C50" s="24">
        <f>SUM(C37:C49)</f>
        <v>254</v>
      </c>
      <c r="D50" s="24">
        <f>SUM(D37:D49)</f>
        <v>193</v>
      </c>
      <c r="E50" s="24">
        <f>SUM(E37:E49)</f>
        <v>192</v>
      </c>
      <c r="F50" s="24">
        <f>SUM(F37:F49)</f>
        <v>32</v>
      </c>
      <c r="G50" s="24">
        <f>SUM(G37:G49)</f>
        <v>671</v>
      </c>
    </row>
    <row r="51" spans="1:7" s="6" customFormat="1" ht="10.5" customHeight="1">
      <c r="A51" s="36" t="s">
        <v>59</v>
      </c>
      <c r="B51" s="10" t="s">
        <v>5</v>
      </c>
      <c r="C51" s="11">
        <v>2</v>
      </c>
      <c r="D51" s="11">
        <v>3</v>
      </c>
      <c r="E51" s="11">
        <v>2</v>
      </c>
      <c r="F51" s="11"/>
      <c r="G51" s="12">
        <v>7</v>
      </c>
    </row>
    <row r="52" spans="1:7" s="6" customFormat="1" ht="10.5" customHeight="1">
      <c r="A52" s="37"/>
      <c r="B52" s="7" t="s">
        <v>6</v>
      </c>
      <c r="C52" s="8">
        <v>35</v>
      </c>
      <c r="D52" s="8">
        <v>10</v>
      </c>
      <c r="E52" s="8">
        <v>28</v>
      </c>
      <c r="F52" s="8">
        <v>2</v>
      </c>
      <c r="G52" s="9">
        <v>75</v>
      </c>
    </row>
    <row r="53" spans="1:7" s="6" customFormat="1" ht="10.5" customHeight="1">
      <c r="A53" s="37"/>
      <c r="B53" s="7" t="s">
        <v>8</v>
      </c>
      <c r="C53" s="8">
        <v>3</v>
      </c>
      <c r="D53" s="8">
        <v>1</v>
      </c>
      <c r="E53" s="8">
        <v>1</v>
      </c>
      <c r="F53" s="8">
        <v>1</v>
      </c>
      <c r="G53" s="9">
        <v>6</v>
      </c>
    </row>
    <row r="54" spans="1:7" s="6" customFormat="1" ht="10.5" customHeight="1">
      <c r="A54" s="37"/>
      <c r="B54" s="7" t="s">
        <v>9</v>
      </c>
      <c r="C54" s="8">
        <v>6</v>
      </c>
      <c r="D54" s="8">
        <v>7</v>
      </c>
      <c r="E54" s="8">
        <v>2</v>
      </c>
      <c r="F54" s="17">
        <v>1</v>
      </c>
      <c r="G54" s="9">
        <v>16</v>
      </c>
    </row>
    <row r="55" spans="1:7" s="6" customFormat="1" ht="10.5" customHeight="1">
      <c r="A55" s="37"/>
      <c r="B55" s="7" t="s">
        <v>12</v>
      </c>
      <c r="C55" s="8"/>
      <c r="D55" s="8"/>
      <c r="E55" s="8">
        <v>1</v>
      </c>
      <c r="F55" s="17"/>
      <c r="G55" s="9">
        <v>1</v>
      </c>
    </row>
    <row r="56" spans="1:7" s="6" customFormat="1" ht="10.5" customHeight="1">
      <c r="A56" s="37"/>
      <c r="B56" s="7" t="s">
        <v>19</v>
      </c>
      <c r="C56" s="8">
        <v>5</v>
      </c>
      <c r="D56" s="8">
        <v>2</v>
      </c>
      <c r="E56" s="8">
        <v>3</v>
      </c>
      <c r="F56" s="17"/>
      <c r="G56" s="9">
        <v>10</v>
      </c>
    </row>
    <row r="57" spans="1:7" s="6" customFormat="1" ht="10.5" customHeight="1">
      <c r="A57" s="37"/>
      <c r="B57" s="7" t="s">
        <v>22</v>
      </c>
      <c r="C57" s="8">
        <v>16</v>
      </c>
      <c r="D57" s="8">
        <v>14</v>
      </c>
      <c r="E57" s="8">
        <v>5</v>
      </c>
      <c r="F57" s="13"/>
      <c r="G57" s="9">
        <v>35</v>
      </c>
    </row>
    <row r="58" spans="1:7" s="6" customFormat="1" ht="10.5" customHeight="1">
      <c r="A58" s="37"/>
      <c r="B58" s="7" t="s">
        <v>26</v>
      </c>
      <c r="C58" s="8">
        <v>55</v>
      </c>
      <c r="D58" s="8">
        <v>46</v>
      </c>
      <c r="E58" s="8">
        <v>27</v>
      </c>
      <c r="F58" s="8">
        <v>1</v>
      </c>
      <c r="G58" s="9">
        <v>129</v>
      </c>
    </row>
    <row r="59" spans="1:7" s="6" customFormat="1" ht="10.5" customHeight="1">
      <c r="A59" s="37"/>
      <c r="B59" s="7" t="s">
        <v>31</v>
      </c>
      <c r="C59" s="8">
        <v>10</v>
      </c>
      <c r="D59" s="8">
        <v>12</v>
      </c>
      <c r="E59" s="8">
        <v>11</v>
      </c>
      <c r="F59" s="8">
        <v>2</v>
      </c>
      <c r="G59" s="9">
        <v>35</v>
      </c>
    </row>
    <row r="60" spans="1:7" s="6" customFormat="1" ht="10.5" customHeight="1">
      <c r="A60" s="37"/>
      <c r="B60" s="7" t="s">
        <v>32</v>
      </c>
      <c r="C60" s="8">
        <v>38</v>
      </c>
      <c r="D60" s="8">
        <v>24</v>
      </c>
      <c r="E60" s="8">
        <v>12</v>
      </c>
      <c r="F60" s="8">
        <v>4</v>
      </c>
      <c r="G60" s="9">
        <v>78</v>
      </c>
    </row>
    <row r="61" spans="1:7" s="6" customFormat="1" ht="10.5" customHeight="1">
      <c r="A61" s="37"/>
      <c r="B61" s="7" t="s">
        <v>33</v>
      </c>
      <c r="C61" s="8"/>
      <c r="D61" s="8">
        <v>2</v>
      </c>
      <c r="E61" s="8">
        <v>1</v>
      </c>
      <c r="F61" s="8"/>
      <c r="G61" s="9">
        <v>3</v>
      </c>
    </row>
    <row r="62" spans="1:7" s="6" customFormat="1" ht="10.5" customHeight="1">
      <c r="A62" s="37"/>
      <c r="B62" s="7" t="s">
        <v>71</v>
      </c>
      <c r="C62" s="8">
        <v>1</v>
      </c>
      <c r="D62" s="8"/>
      <c r="E62" s="8"/>
      <c r="F62" s="8"/>
      <c r="G62" s="9">
        <v>1</v>
      </c>
    </row>
    <row r="63" spans="1:7" s="6" customFormat="1" ht="10.5" customHeight="1">
      <c r="A63" s="37"/>
      <c r="B63" s="7" t="s">
        <v>47</v>
      </c>
      <c r="C63" s="8"/>
      <c r="D63" s="8">
        <v>18</v>
      </c>
      <c r="E63" s="8">
        <v>49</v>
      </c>
      <c r="F63" s="8">
        <v>4</v>
      </c>
      <c r="G63" s="9">
        <v>71</v>
      </c>
    </row>
    <row r="64" spans="1:7" s="18" customFormat="1" ht="12" customHeight="1">
      <c r="A64" s="32" t="s">
        <v>44</v>
      </c>
      <c r="B64" s="33"/>
      <c r="C64" s="24">
        <f>SUM(C51:C63)</f>
        <v>171</v>
      </c>
      <c r="D64" s="24">
        <f>SUM(D51:D63)</f>
        <v>139</v>
      </c>
      <c r="E64" s="24">
        <f>SUM(E51:E63)</f>
        <v>142</v>
      </c>
      <c r="F64" s="24">
        <f>SUM(F51:F63)</f>
        <v>15</v>
      </c>
      <c r="G64" s="24">
        <f>SUM(G51:G63)</f>
        <v>467</v>
      </c>
    </row>
  </sheetData>
  <sheetProtection/>
  <mergeCells count="16">
    <mergeCell ref="A36:B36"/>
    <mergeCell ref="G4:G5"/>
    <mergeCell ref="B4:B5"/>
    <mergeCell ref="A1:G1"/>
    <mergeCell ref="A2:G2"/>
    <mergeCell ref="C4:F4"/>
    <mergeCell ref="A64:B64"/>
    <mergeCell ref="A50:B50"/>
    <mergeCell ref="A6:B6"/>
    <mergeCell ref="A14:B14"/>
    <mergeCell ref="A25:B25"/>
    <mergeCell ref="A37:A49"/>
    <mergeCell ref="A51:A63"/>
    <mergeCell ref="A15:A24"/>
    <mergeCell ref="A26:A35"/>
    <mergeCell ref="A7:A13"/>
  </mergeCells>
  <printOptions horizontalCentered="1"/>
  <pageMargins left="0.95" right="0.75" top="0.5" bottom="0.23" header="0.32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Fulton, Martha</dc:creator>
  <cp:keywords/>
  <dc:description/>
  <cp:lastModifiedBy>Administrator</cp:lastModifiedBy>
  <cp:lastPrinted>2015-09-10T19:24:13Z</cp:lastPrinted>
  <dcterms:created xsi:type="dcterms:W3CDTF">2009-10-21T18:32:42Z</dcterms:created>
  <dcterms:modified xsi:type="dcterms:W3CDTF">2015-09-25T16:50:24Z</dcterms:modified>
  <cp:category/>
  <cp:version/>
  <cp:contentType/>
  <cp:contentStatus/>
</cp:coreProperties>
</file>