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4-15\"/>
    </mc:Choice>
  </mc:AlternateContent>
  <bookViews>
    <workbookView xWindow="0" yWindow="255" windowWidth="11880" windowHeight="6420" tabRatio="296"/>
  </bookViews>
  <sheets>
    <sheet name="CPST-Summary" sheetId="1" r:id="rId1"/>
  </sheets>
  <calcPr calcId="152511"/>
</workbook>
</file>

<file path=xl/calcChain.xml><?xml version="1.0" encoding="utf-8"?>
<calcChain xmlns="http://schemas.openxmlformats.org/spreadsheetml/2006/main">
  <c r="C14" i="1" l="1"/>
  <c r="E14" i="1"/>
  <c r="G14" i="1"/>
  <c r="G59" i="1" l="1"/>
  <c r="G45" i="1"/>
  <c r="G32" i="1"/>
  <c r="G23" i="1"/>
  <c r="G5" i="1" l="1"/>
  <c r="E59" i="1"/>
  <c r="C59" i="1"/>
  <c r="E45" i="1"/>
  <c r="C45" i="1"/>
  <c r="E32" i="1"/>
  <c r="C32" i="1"/>
  <c r="E23" i="1"/>
  <c r="C23" i="1"/>
  <c r="C5" i="1" l="1"/>
  <c r="E5" i="1"/>
</calcChain>
</file>

<file path=xl/sharedStrings.xml><?xml version="1.0" encoding="utf-8"?>
<sst xmlns="http://schemas.openxmlformats.org/spreadsheetml/2006/main" count="112" uniqueCount="68">
  <si>
    <t>Office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</si>
  <si>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</si>
  <si>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</si>
  <si>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</si>
  <si>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</si>
  <si>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</si>
  <si>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</si>
  <si>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</si>
  <si>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</si>
  <si>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</si>
  <si>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</si>
  <si>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</si>
  <si>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</si>
  <si>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</si>
  <si>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</si>
  <si>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</si>
  <si>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</si>
  <si>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</si>
  <si>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</si>
  <si>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</si>
  <si>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</si>
  <si>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</si>
  <si>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</si>
  <si>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</si>
  <si>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</si>
  <si>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</si>
  <si>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</si>
  <si>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</si>
  <si>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</si>
  <si>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</si>
  <si>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</si>
  <si>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</si>
  <si>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</si>
  <si>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STATE TOTAL</t>
  </si>
  <si>
    <t>Total # of 
Families</t>
  </si>
  <si>
    <t># of Children less than 13 years old</t>
  </si>
  <si>
    <t>Region #</t>
  </si>
  <si>
    <t>Region 1 Total</t>
  </si>
  <si>
    <t>Region 2 Total</t>
  </si>
  <si>
    <t>Region 3 Total</t>
  </si>
  <si>
    <t>Region 4 Total</t>
  </si>
  <si>
    <t>III</t>
  </si>
  <si>
    <t>IV</t>
  </si>
  <si>
    <t>Region 5 Total</t>
  </si>
  <si>
    <t>V</t>
  </si>
  <si>
    <t>II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</si>
  <si>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</si>
  <si>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</si>
  <si>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</si>
  <si>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</si>
  <si>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</si>
  <si>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</si>
  <si>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</si>
  <si>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</si>
  <si>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 xml:space="preserve">CPS Family Preservation Services (formerly Treatment Services) </t>
  </si>
  <si>
    <t>SCDSS - Accountability, Data, and Research (data from CAPSS on August 1, 2015)</t>
  </si>
  <si>
    <t>I</t>
  </si>
  <si>
    <t>Anderson</t>
  </si>
  <si>
    <t>Cherokee</t>
  </si>
  <si>
    <t>Greenville</t>
  </si>
  <si>
    <t>Greenville IFCCS</t>
  </si>
  <si>
    <t>Oconee</t>
  </si>
  <si>
    <t>Pickens</t>
  </si>
  <si>
    <t>Spartanburg</t>
  </si>
  <si>
    <t>Spartanburg IFCCS</t>
  </si>
  <si>
    <t>Bamberg IFCCS</t>
  </si>
  <si>
    <t>Total # of 
Children/Teens</t>
  </si>
  <si>
    <t>Families and Children/Teens in an Open Service on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</si>
</sst>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0" fontId="5" fillId="5" borderId="14" xfId="0" applyFont="1" applyFill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right" wrapText="1"/>
    </xf>
    <xf numFmtId="3" fontId="6" fillId="6" borderId="10" xfId="0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zoomScaleNormal="102" zoomScaleSheetLayoutView="98" workbookViewId="0">
      <pane ySplit="5" topLeftCell="A6" activePane="bottomLeft" state="frozen"/>
      <selection pane="bottomLeft" activeCell="N28" sqref="N28"/>
    </sheetView>
  </sheetViews>
  <sheetFormatPr defaultRowHeight="12.75" x14ac:dyDescent="0.2"/>
  <cols>
    <col min="1" max="1" width="9.42578125" style="3" customWidth="1"/>
    <col min="2" max="2" width="22" customWidth="1"/>
    <col min="3" max="3" width="14.85546875" customWidth="1"/>
    <col min="4" max="4" width="6" customWidth="1"/>
    <col min="5" max="5" width="14.42578125" customWidth="1"/>
    <col min="6" max="6" width="5.7109375" customWidth="1"/>
    <col min="7" max="7" width="14.42578125" customWidth="1"/>
    <col min="8" max="8" width="5.7109375" customWidth="1"/>
  </cols>
  <sheetData>
    <row r="1" spans="1:8" s="1" customFormat="1" ht="13.5" customHeight="1" x14ac:dyDescent="0.2">
      <c r="A1" s="17" t="s">
        <v>54</v>
      </c>
      <c r="B1" s="17"/>
      <c r="C1" s="17"/>
      <c r="D1" s="17"/>
      <c r="E1" s="17"/>
      <c r="F1" s="17"/>
      <c r="G1" s="17"/>
      <c r="H1" s="17"/>
    </row>
    <row r="2" spans="1:8" s="1" customFormat="1" ht="15.75" customHeight="1" x14ac:dyDescent="0.2">
      <c r="A2" s="17" t="s">
        <v>67</v>
      </c>
      <c r="B2" s="17"/>
      <c r="C2" s="17"/>
      <c r="D2" s="17"/>
      <c r="E2" s="17"/>
      <c r="F2" s="17"/>
      <c r="G2" s="17"/>
      <c r="H2" s="17"/>
    </row>
    <row r="3" spans="1:8" s="1" customFormat="1" ht="23.25" customHeight="1" x14ac:dyDescent="0.2">
      <c r="A3" s="15" t="s">
        <v>55</v>
      </c>
      <c r="B3" s="16"/>
      <c r="C3" s="16"/>
      <c r="D3" s="16"/>
      <c r="E3" s="16"/>
      <c r="F3" s="16"/>
      <c r="G3" s="16"/>
      <c r="H3" s="16"/>
    </row>
    <row r="4" spans="1:8" ht="28.5" customHeight="1" x14ac:dyDescent="0.2">
      <c r="A4" s="6" t="s">
        <v>36</v>
      </c>
      <c r="B4" s="6" t="s">
        <v>0</v>
      </c>
      <c r="C4" s="20" t="s">
        <v>34</v>
      </c>
      <c r="D4" s="20"/>
      <c r="E4" s="20" t="s">
        <v>66</v>
      </c>
      <c r="F4" s="20"/>
      <c r="G4" s="20" t="s">
        <v>35</v>
      </c>
      <c r="H4" s="20"/>
    </row>
    <row r="5" spans="1:8" s="5" customFormat="1" ht="12" customHeight="1" x14ac:dyDescent="0.2">
      <c r="A5" s="25" t="s">
        <v>33</v>
      </c>
      <c r="B5" s="26"/>
      <c r="C5" s="21">
        <f>C14+C23+C32+C59+C45</f>
        <v>5848</v>
      </c>
      <c r="D5" s="22"/>
      <c r="E5" s="21">
        <f>E14+E23+E32+E59+E45</f>
        <v>12825</v>
      </c>
      <c r="F5" s="22"/>
      <c r="G5" s="21">
        <f>G14+G23+G32+G59+G45</f>
        <v>10655</v>
      </c>
      <c r="H5" s="23"/>
    </row>
    <row r="6" spans="1:8" s="4" customFormat="1" x14ac:dyDescent="0.2">
      <c r="A6" s="10" t="s">
        <v>56</v>
      </c>
      <c r="B6" s="7" t="s">
        <v>57</v>
      </c>
      <c r="C6" s="8">
        <v>315</v>
      </c>
      <c r="D6" s="9"/>
      <c r="E6" s="8">
        <v>686</v>
      </c>
      <c r="F6" s="9"/>
      <c r="G6" s="8">
        <v>575</v>
      </c>
      <c r="H6" s="11"/>
    </row>
    <row r="7" spans="1:8" s="2" customFormat="1" ht="12" x14ac:dyDescent="0.2">
      <c r="A7" s="10" t="s">
        <v>56</v>
      </c>
      <c r="B7" s="7" t="s">
        <v>58</v>
      </c>
      <c r="C7" s="8">
        <v>110</v>
      </c>
      <c r="D7" s="9"/>
      <c r="E7" s="8">
        <v>243</v>
      </c>
      <c r="F7" s="9"/>
      <c r="G7" s="8">
        <v>206</v>
      </c>
      <c r="H7" s="11"/>
    </row>
    <row r="8" spans="1:8" s="2" customFormat="1" ht="12" x14ac:dyDescent="0.2">
      <c r="A8" s="10" t="s">
        <v>56</v>
      </c>
      <c r="B8" s="7" t="s">
        <v>59</v>
      </c>
      <c r="C8" s="8">
        <v>451</v>
      </c>
      <c r="D8" s="9"/>
      <c r="E8" s="8">
        <v>1008</v>
      </c>
      <c r="F8" s="9"/>
      <c r="G8" s="8">
        <v>859</v>
      </c>
      <c r="H8" s="11"/>
    </row>
    <row r="9" spans="1:8" s="2" customFormat="1" ht="12" x14ac:dyDescent="0.2">
      <c r="A9" s="10" t="s">
        <v>56</v>
      </c>
      <c r="B9" s="7" t="s">
        <v>60</v>
      </c>
      <c r="C9" s="8">
        <v>1</v>
      </c>
      <c r="D9" s="9"/>
      <c r="E9" s="8">
        <v>1</v>
      </c>
      <c r="F9" s="9"/>
      <c r="G9" s="8">
        <v>1</v>
      </c>
      <c r="H9" s="11"/>
    </row>
    <row r="10" spans="1:8" s="2" customFormat="1" ht="12" x14ac:dyDescent="0.2">
      <c r="A10" s="10" t="s">
        <v>56</v>
      </c>
      <c r="B10" s="7" t="s">
        <v>61</v>
      </c>
      <c r="C10" s="8">
        <v>165</v>
      </c>
      <c r="D10" s="9"/>
      <c r="E10" s="8">
        <v>346</v>
      </c>
      <c r="F10" s="9"/>
      <c r="G10" s="8">
        <v>298</v>
      </c>
      <c r="H10" s="11"/>
    </row>
    <row r="11" spans="1:8" s="2" customFormat="1" ht="12" x14ac:dyDescent="0.2">
      <c r="A11" s="10" t="s">
        <v>56</v>
      </c>
      <c r="B11" s="7" t="s">
        <v>62</v>
      </c>
      <c r="C11" s="8">
        <v>252</v>
      </c>
      <c r="D11" s="9"/>
      <c r="E11" s="8">
        <v>505</v>
      </c>
      <c r="F11" s="9"/>
      <c r="G11" s="8">
        <v>418</v>
      </c>
      <c r="H11" s="11"/>
    </row>
    <row r="12" spans="1:8" s="2" customFormat="1" ht="12" x14ac:dyDescent="0.2">
      <c r="A12" s="10" t="s">
        <v>56</v>
      </c>
      <c r="B12" s="7" t="s">
        <v>63</v>
      </c>
      <c r="C12" s="8">
        <v>474</v>
      </c>
      <c r="D12" s="9"/>
      <c r="E12" s="8">
        <v>1059</v>
      </c>
      <c r="F12" s="9"/>
      <c r="G12" s="8">
        <v>872</v>
      </c>
      <c r="H12" s="11"/>
    </row>
    <row r="13" spans="1:8" s="2" customFormat="1" ht="12" x14ac:dyDescent="0.2">
      <c r="A13" s="10" t="s">
        <v>56</v>
      </c>
      <c r="B13" s="7" t="s">
        <v>64</v>
      </c>
      <c r="C13" s="8">
        <v>3</v>
      </c>
      <c r="D13" s="9"/>
      <c r="E13" s="8">
        <v>4</v>
      </c>
      <c r="F13" s="9"/>
      <c r="G13" s="8">
        <v>4</v>
      </c>
      <c r="H13" s="11"/>
    </row>
    <row r="14" spans="1:8" s="2" customFormat="1" x14ac:dyDescent="0.2">
      <c r="A14" s="19" t="s">
        <v>37</v>
      </c>
      <c r="B14" s="24"/>
      <c r="C14" s="12">
        <f>SUM(C6:C13)</f>
        <v>1771</v>
      </c>
      <c r="D14" s="13"/>
      <c r="E14" s="12">
        <f>SUM(E6:E13)</f>
        <v>3852</v>
      </c>
      <c r="F14" s="13"/>
      <c r="G14" s="12">
        <f>SUM(G6:G13)</f>
        <v>3233</v>
      </c>
      <c r="H14" s="14"/>
    </row>
    <row r="15" spans="1:8" s="4" customFormat="1" x14ac:dyDescent="0.2">
      <c r="A15" s="10" t="s">
        <v>45</v>
      </c>
      <c r="B15" s="7" t="s">
        <v>46</v>
      </c>
      <c r="C15" s="8">
        <v>32</v>
      </c>
      <c r="D15" s="9"/>
      <c r="E15" s="8">
        <v>75</v>
      </c>
      <c r="F15" s="9"/>
      <c r="G15" s="8">
        <v>66</v>
      </c>
      <c r="H15" s="11"/>
    </row>
    <row r="16" spans="1:8" s="2" customFormat="1" ht="12" x14ac:dyDescent="0.2">
      <c r="A16" s="10" t="s">
        <v>45</v>
      </c>
      <c r="B16" s="7" t="s">
        <v>47</v>
      </c>
      <c r="C16" s="8">
        <v>17</v>
      </c>
      <c r="D16" s="9"/>
      <c r="E16" s="8">
        <v>35</v>
      </c>
      <c r="F16" s="9"/>
      <c r="G16" s="8">
        <v>31</v>
      </c>
      <c r="H16" s="11"/>
    </row>
    <row r="17" spans="1:8" s="2" customFormat="1" ht="12" x14ac:dyDescent="0.2">
      <c r="A17" s="10" t="s">
        <v>45</v>
      </c>
      <c r="B17" s="7" t="s">
        <v>48</v>
      </c>
      <c r="C17" s="8">
        <v>76</v>
      </c>
      <c r="D17" s="9"/>
      <c r="E17" s="8">
        <v>181</v>
      </c>
      <c r="F17" s="9"/>
      <c r="G17" s="8">
        <v>149</v>
      </c>
      <c r="H17" s="11"/>
    </row>
    <row r="18" spans="1:8" s="2" customFormat="1" ht="12" x14ac:dyDescent="0.2">
      <c r="A18" s="10" t="s">
        <v>45</v>
      </c>
      <c r="B18" s="7" t="s">
        <v>49</v>
      </c>
      <c r="C18" s="8">
        <v>132</v>
      </c>
      <c r="D18" s="9"/>
      <c r="E18" s="8">
        <v>290</v>
      </c>
      <c r="F18" s="9"/>
      <c r="G18" s="8">
        <v>237</v>
      </c>
      <c r="H18" s="11"/>
    </row>
    <row r="19" spans="1:8" s="2" customFormat="1" ht="12" x14ac:dyDescent="0.2">
      <c r="A19" s="10" t="s">
        <v>45</v>
      </c>
      <c r="B19" s="7" t="s">
        <v>24</v>
      </c>
      <c r="C19" s="8">
        <v>374</v>
      </c>
      <c r="D19" s="9"/>
      <c r="E19" s="8">
        <v>811</v>
      </c>
      <c r="F19" s="9"/>
      <c r="G19" s="8">
        <v>677</v>
      </c>
      <c r="H19" s="11"/>
    </row>
    <row r="20" spans="1:8" s="2" customFormat="1" ht="12" x14ac:dyDescent="0.2">
      <c r="A20" s="10" t="s">
        <v>45</v>
      </c>
      <c r="B20" s="7" t="s">
        <v>50</v>
      </c>
      <c r="C20" s="8">
        <v>510</v>
      </c>
      <c r="D20" s="9"/>
      <c r="E20" s="8">
        <v>1105</v>
      </c>
      <c r="F20" s="9"/>
      <c r="G20" s="8">
        <v>860</v>
      </c>
      <c r="H20" s="11"/>
    </row>
    <row r="21" spans="1:8" s="2" customFormat="1" ht="12" x14ac:dyDescent="0.2">
      <c r="A21" s="10" t="s">
        <v>45</v>
      </c>
      <c r="B21" s="7" t="s">
        <v>51</v>
      </c>
      <c r="C21" s="8">
        <v>45</v>
      </c>
      <c r="D21" s="9"/>
      <c r="E21" s="8">
        <v>98</v>
      </c>
      <c r="F21" s="9"/>
      <c r="G21" s="8">
        <v>76</v>
      </c>
      <c r="H21" s="11"/>
    </row>
    <row r="22" spans="1:8" s="2" customFormat="1" ht="12" x14ac:dyDescent="0.2">
      <c r="A22" s="10" t="s">
        <v>45</v>
      </c>
      <c r="B22" s="7" t="s">
        <v>52</v>
      </c>
      <c r="C22" s="8">
        <v>226</v>
      </c>
      <c r="D22" s="9"/>
      <c r="E22" s="8">
        <v>500</v>
      </c>
      <c r="F22" s="9"/>
      <c r="G22" s="8">
        <v>415</v>
      </c>
      <c r="H22" s="11"/>
    </row>
    <row r="23" spans="1:8" s="2" customFormat="1" x14ac:dyDescent="0.2">
      <c r="A23" s="18" t="s">
        <v>38</v>
      </c>
      <c r="B23" s="19"/>
      <c r="C23" s="12">
        <f>SUM(C15:C22)</f>
        <v>1412</v>
      </c>
      <c r="D23" s="13"/>
      <c r="E23" s="12">
        <f>SUM(E15:E22)</f>
        <v>3095</v>
      </c>
      <c r="F23" s="13"/>
      <c r="G23" s="12">
        <f>SUM(G15:G22)</f>
        <v>2511</v>
      </c>
      <c r="H23" s="14"/>
    </row>
    <row r="24" spans="1:8" s="4" customFormat="1" x14ac:dyDescent="0.2">
      <c r="A24" s="10" t="s">
        <v>41</v>
      </c>
      <c r="B24" s="7" t="s">
        <v>3</v>
      </c>
      <c r="C24" s="8">
        <v>17</v>
      </c>
      <c r="D24" s="9"/>
      <c r="E24" s="8">
        <v>39</v>
      </c>
      <c r="F24" s="9"/>
      <c r="G24" s="8">
        <v>32</v>
      </c>
      <c r="H24" s="11"/>
    </row>
    <row r="25" spans="1:8" s="2" customFormat="1" ht="12.6" customHeight="1" x14ac:dyDescent="0.2">
      <c r="A25" s="10" t="s">
        <v>41</v>
      </c>
      <c r="B25" s="7" t="s">
        <v>6</v>
      </c>
      <c r="C25" s="8">
        <v>79</v>
      </c>
      <c r="D25" s="9"/>
      <c r="E25" s="8">
        <v>156</v>
      </c>
      <c r="F25" s="9"/>
      <c r="G25" s="8">
        <v>125</v>
      </c>
      <c r="H25" s="11"/>
    </row>
    <row r="26" spans="1:8" s="2" customFormat="1" ht="12.6" customHeight="1" x14ac:dyDescent="0.2">
      <c r="A26" s="10" t="s">
        <v>41</v>
      </c>
      <c r="B26" s="7" t="s">
        <v>7</v>
      </c>
      <c r="C26" s="8">
        <v>225</v>
      </c>
      <c r="D26" s="9"/>
      <c r="E26" s="8">
        <v>480</v>
      </c>
      <c r="F26" s="9"/>
      <c r="G26" s="8">
        <v>408</v>
      </c>
      <c r="H26" s="11"/>
    </row>
    <row r="27" spans="1:8" s="2" customFormat="1" ht="12.6" customHeight="1" x14ac:dyDescent="0.2">
      <c r="A27" s="10" t="s">
        <v>41</v>
      </c>
      <c r="B27" s="7" t="s">
        <v>9</v>
      </c>
      <c r="C27" s="8">
        <v>552</v>
      </c>
      <c r="D27" s="9"/>
      <c r="E27" s="8">
        <v>1232</v>
      </c>
      <c r="F27" s="9"/>
      <c r="G27" s="8">
        <v>985</v>
      </c>
      <c r="H27" s="11"/>
    </row>
    <row r="28" spans="1:8" s="2" customFormat="1" ht="12.6" customHeight="1" x14ac:dyDescent="0.2">
      <c r="A28" s="10" t="s">
        <v>41</v>
      </c>
      <c r="B28" s="7" t="s">
        <v>11</v>
      </c>
      <c r="C28" s="8">
        <v>84</v>
      </c>
      <c r="D28" s="9"/>
      <c r="E28" s="8">
        <v>181</v>
      </c>
      <c r="F28" s="9"/>
      <c r="G28" s="8">
        <v>148</v>
      </c>
      <c r="H28" s="11"/>
    </row>
    <row r="29" spans="1:8" s="2" customFormat="1" ht="12.6" customHeight="1" x14ac:dyDescent="0.2">
      <c r="A29" s="10" t="s">
        <v>41</v>
      </c>
      <c r="B29" s="7" t="s">
        <v>14</v>
      </c>
      <c r="C29" s="8">
        <v>147</v>
      </c>
      <c r="D29" s="9"/>
      <c r="E29" s="8">
        <v>325</v>
      </c>
      <c r="F29" s="9"/>
      <c r="G29" s="8">
        <v>275</v>
      </c>
      <c r="H29" s="11"/>
    </row>
    <row r="30" spans="1:8" s="2" customFormat="1" ht="12.6" customHeight="1" x14ac:dyDescent="0.2">
      <c r="A30" s="10" t="s">
        <v>41</v>
      </c>
      <c r="B30" s="7" t="s">
        <v>19</v>
      </c>
      <c r="C30" s="8">
        <v>14</v>
      </c>
      <c r="D30" s="9"/>
      <c r="E30" s="8">
        <v>20</v>
      </c>
      <c r="F30" s="9"/>
      <c r="G30" s="8">
        <v>18</v>
      </c>
      <c r="H30" s="11"/>
    </row>
    <row r="31" spans="1:8" s="2" customFormat="1" ht="12.6" customHeight="1" x14ac:dyDescent="0.2">
      <c r="A31" s="10" t="s">
        <v>41</v>
      </c>
      <c r="B31" s="7" t="s">
        <v>21</v>
      </c>
      <c r="C31" s="8">
        <v>25</v>
      </c>
      <c r="D31" s="9"/>
      <c r="E31" s="8">
        <v>62</v>
      </c>
      <c r="F31" s="9"/>
      <c r="G31" s="8">
        <v>54</v>
      </c>
      <c r="H31" s="11"/>
    </row>
    <row r="32" spans="1:8" s="2" customFormat="1" ht="12.6" customHeight="1" x14ac:dyDescent="0.2">
      <c r="A32" s="18" t="s">
        <v>39</v>
      </c>
      <c r="B32" s="19"/>
      <c r="C32" s="12">
        <f>SUM(C24:C31)</f>
        <v>1143</v>
      </c>
      <c r="D32" s="13"/>
      <c r="E32" s="12">
        <f t="shared" ref="E32" si="0">SUM(E24:E31)</f>
        <v>2495</v>
      </c>
      <c r="F32" s="13"/>
      <c r="G32" s="12">
        <f t="shared" ref="G32" si="1">SUM(G24:G31)</f>
        <v>2045</v>
      </c>
      <c r="H32" s="14"/>
    </row>
    <row r="33" spans="1:8" s="4" customFormat="1" x14ac:dyDescent="0.2">
      <c r="A33" s="10" t="s">
        <v>42</v>
      </c>
      <c r="B33" s="7" t="s">
        <v>53</v>
      </c>
      <c r="C33" s="8">
        <v>28</v>
      </c>
      <c r="D33" s="9"/>
      <c r="E33" s="8">
        <v>64</v>
      </c>
      <c r="F33" s="9"/>
      <c r="G33" s="8">
        <v>59</v>
      </c>
      <c r="H33" s="11"/>
    </row>
    <row r="34" spans="1:8" s="2" customFormat="1" ht="12.6" customHeight="1" x14ac:dyDescent="0.2">
      <c r="A34" s="10" t="s">
        <v>42</v>
      </c>
      <c r="B34" s="7" t="s">
        <v>10</v>
      </c>
      <c r="C34" s="8">
        <v>12</v>
      </c>
      <c r="D34" s="9"/>
      <c r="E34" s="8">
        <v>27</v>
      </c>
      <c r="F34" s="9"/>
      <c r="G34" s="8">
        <v>22</v>
      </c>
      <c r="H34" s="11"/>
    </row>
    <row r="35" spans="1:8" s="2" customFormat="1" ht="12.6" customHeight="1" x14ac:dyDescent="0.2">
      <c r="A35" s="10" t="s">
        <v>42</v>
      </c>
      <c r="B35" s="7" t="s">
        <v>12</v>
      </c>
      <c r="C35" s="8">
        <v>129</v>
      </c>
      <c r="D35" s="9"/>
      <c r="E35" s="8">
        <v>304</v>
      </c>
      <c r="F35" s="9"/>
      <c r="G35" s="8">
        <v>268</v>
      </c>
      <c r="H35" s="11"/>
    </row>
    <row r="36" spans="1:8" s="2" customFormat="1" ht="12.6" customHeight="1" x14ac:dyDescent="0.2">
      <c r="A36" s="10" t="s">
        <v>42</v>
      </c>
      <c r="B36" s="7" t="s">
        <v>13</v>
      </c>
      <c r="C36" s="8">
        <v>101</v>
      </c>
      <c r="D36" s="9"/>
      <c r="E36" s="8">
        <v>231</v>
      </c>
      <c r="F36" s="9"/>
      <c r="G36" s="8">
        <v>194</v>
      </c>
      <c r="H36" s="11"/>
    </row>
    <row r="37" spans="1:8" s="2" customFormat="1" ht="12.6" customHeight="1" x14ac:dyDescent="0.2">
      <c r="A37" s="10" t="s">
        <v>42</v>
      </c>
      <c r="B37" s="7" t="s">
        <v>16</v>
      </c>
      <c r="C37" s="8">
        <v>173</v>
      </c>
      <c r="D37" s="9"/>
      <c r="E37" s="8">
        <v>355</v>
      </c>
      <c r="F37" s="9"/>
      <c r="G37" s="8">
        <v>294</v>
      </c>
      <c r="H37" s="11"/>
    </row>
    <row r="38" spans="1:8" s="2" customFormat="1" ht="12.6" customHeight="1" x14ac:dyDescent="0.2">
      <c r="A38" s="10" t="s">
        <v>42</v>
      </c>
      <c r="B38" s="7" t="s">
        <v>17</v>
      </c>
      <c r="C38" s="8">
        <v>64</v>
      </c>
      <c r="D38" s="9"/>
      <c r="E38" s="8">
        <v>159</v>
      </c>
      <c r="F38" s="9"/>
      <c r="G38" s="8">
        <v>135</v>
      </c>
      <c r="H38" s="11"/>
    </row>
    <row r="39" spans="1:8" s="2" customFormat="1" ht="12.6" customHeight="1" x14ac:dyDescent="0.2">
      <c r="A39" s="10" t="s">
        <v>42</v>
      </c>
      <c r="B39" s="7" t="s">
        <v>20</v>
      </c>
      <c r="C39" s="8">
        <v>160</v>
      </c>
      <c r="D39" s="9"/>
      <c r="E39" s="8">
        <v>310</v>
      </c>
      <c r="F39" s="9"/>
      <c r="G39" s="8">
        <v>269</v>
      </c>
      <c r="H39" s="11"/>
    </row>
    <row r="40" spans="1:8" s="2" customFormat="1" ht="12.6" customHeight="1" x14ac:dyDescent="0.2">
      <c r="A40" s="10" t="s">
        <v>42</v>
      </c>
      <c r="B40" s="7" t="s">
        <v>23</v>
      </c>
      <c r="C40" s="8">
        <v>18</v>
      </c>
      <c r="D40" s="9"/>
      <c r="E40" s="8">
        <v>52</v>
      </c>
      <c r="F40" s="9"/>
      <c r="G40" s="8">
        <v>44</v>
      </c>
      <c r="H40" s="11"/>
    </row>
    <row r="41" spans="1:8" s="2" customFormat="1" ht="12.6" customHeight="1" x14ac:dyDescent="0.2">
      <c r="A41" s="10" t="s">
        <v>42</v>
      </c>
      <c r="B41" s="7" t="s">
        <v>26</v>
      </c>
      <c r="C41" s="8">
        <v>40</v>
      </c>
      <c r="D41" s="9"/>
      <c r="E41" s="8">
        <v>108</v>
      </c>
      <c r="F41" s="9"/>
      <c r="G41" s="8">
        <v>86</v>
      </c>
      <c r="H41" s="11"/>
    </row>
    <row r="42" spans="1:8" s="2" customFormat="1" ht="12.6" customHeight="1" x14ac:dyDescent="0.2">
      <c r="A42" s="10" t="s">
        <v>42</v>
      </c>
      <c r="B42" s="7" t="s">
        <v>27</v>
      </c>
      <c r="C42" s="8">
        <v>40</v>
      </c>
      <c r="D42" s="9"/>
      <c r="E42" s="8">
        <v>84</v>
      </c>
      <c r="F42" s="9"/>
      <c r="G42" s="8">
        <v>75</v>
      </c>
      <c r="H42" s="11"/>
    </row>
    <row r="43" spans="1:8" s="2" customFormat="1" ht="12.6" customHeight="1" x14ac:dyDescent="0.2">
      <c r="A43" s="10" t="s">
        <v>42</v>
      </c>
      <c r="B43" s="7" t="s">
        <v>31</v>
      </c>
      <c r="C43" s="8">
        <v>128</v>
      </c>
      <c r="D43" s="9"/>
      <c r="E43" s="8">
        <v>317</v>
      </c>
      <c r="F43" s="9"/>
      <c r="G43" s="8">
        <v>271</v>
      </c>
      <c r="H43" s="11"/>
    </row>
    <row r="44" spans="1:8" s="2" customFormat="1" ht="12.6" customHeight="1" x14ac:dyDescent="0.2">
      <c r="A44" s="10" t="s">
        <v>42</v>
      </c>
      <c r="B44" s="7" t="s">
        <v>32</v>
      </c>
      <c r="C44" s="8">
        <v>37</v>
      </c>
      <c r="D44" s="9"/>
      <c r="E44" s="8">
        <v>84</v>
      </c>
      <c r="F44" s="9"/>
      <c r="G44" s="8">
        <v>76</v>
      </c>
      <c r="H44" s="11"/>
    </row>
    <row r="45" spans="1:8" s="2" customFormat="1" ht="12.6" customHeight="1" x14ac:dyDescent="0.2">
      <c r="A45" s="18" t="s">
        <v>40</v>
      </c>
      <c r="B45" s="19"/>
      <c r="C45" s="12">
        <f>SUM(C33:C44)</f>
        <v>930</v>
      </c>
      <c r="D45" s="13"/>
      <c r="E45" s="12">
        <f>SUM(E33:E44)</f>
        <v>2095</v>
      </c>
      <c r="F45" s="13"/>
      <c r="G45" s="12">
        <f>SUM(G33:G44)</f>
        <v>1793</v>
      </c>
      <c r="H45" s="14"/>
    </row>
    <row r="46" spans="1:8" s="4" customFormat="1" x14ac:dyDescent="0.2">
      <c r="A46" s="10" t="s">
        <v>44</v>
      </c>
      <c r="B46" s="7" t="s">
        <v>1</v>
      </c>
      <c r="C46" s="8">
        <v>10</v>
      </c>
      <c r="D46" s="9"/>
      <c r="E46" s="8">
        <v>18</v>
      </c>
      <c r="F46" s="9"/>
      <c r="G46" s="8">
        <v>14</v>
      </c>
      <c r="H46" s="11"/>
    </row>
    <row r="47" spans="1:8" s="2" customFormat="1" ht="12" x14ac:dyDescent="0.2">
      <c r="A47" s="10" t="s">
        <v>44</v>
      </c>
      <c r="B47" s="7" t="s">
        <v>2</v>
      </c>
      <c r="C47" s="8">
        <v>176</v>
      </c>
      <c r="D47" s="9"/>
      <c r="E47" s="8">
        <v>351</v>
      </c>
      <c r="F47" s="9"/>
      <c r="G47" s="8">
        <v>291</v>
      </c>
      <c r="H47" s="11"/>
    </row>
    <row r="48" spans="1:8" s="2" customFormat="1" ht="12" x14ac:dyDescent="0.2">
      <c r="A48" s="10" t="s">
        <v>44</v>
      </c>
      <c r="B48" s="7" t="s">
        <v>4</v>
      </c>
      <c r="C48" s="8">
        <v>25</v>
      </c>
      <c r="D48" s="9"/>
      <c r="E48" s="8">
        <v>59</v>
      </c>
      <c r="F48" s="9"/>
      <c r="G48" s="8">
        <v>50</v>
      </c>
      <c r="H48" s="11"/>
    </row>
    <row r="49" spans="1:8" s="2" customFormat="1" ht="12" x14ac:dyDescent="0.2">
      <c r="A49" s="10" t="s">
        <v>44</v>
      </c>
      <c r="B49" s="7" t="s">
        <v>65</v>
      </c>
      <c r="C49" s="8">
        <v>2</v>
      </c>
      <c r="D49" s="9"/>
      <c r="E49" s="8">
        <v>7</v>
      </c>
      <c r="F49" s="9"/>
      <c r="G49" s="8">
        <v>5</v>
      </c>
      <c r="H49" s="11"/>
    </row>
    <row r="50" spans="1:8" s="2" customFormat="1" ht="12" x14ac:dyDescent="0.2">
      <c r="A50" s="10" t="s">
        <v>44</v>
      </c>
      <c r="B50" s="7" t="s">
        <v>5</v>
      </c>
      <c r="C50" s="8">
        <v>27</v>
      </c>
      <c r="D50" s="9"/>
      <c r="E50" s="8">
        <v>58</v>
      </c>
      <c r="F50" s="9"/>
      <c r="G50" s="8">
        <v>47</v>
      </c>
      <c r="H50" s="11"/>
    </row>
    <row r="51" spans="1:8" s="2" customFormat="1" ht="12" x14ac:dyDescent="0.2">
      <c r="A51" s="10" t="s">
        <v>44</v>
      </c>
      <c r="B51" s="7" t="s">
        <v>8</v>
      </c>
      <c r="C51" s="8">
        <v>23</v>
      </c>
      <c r="D51" s="9"/>
      <c r="E51" s="8">
        <v>58</v>
      </c>
      <c r="F51" s="9"/>
      <c r="G51" s="8">
        <v>47</v>
      </c>
      <c r="H51" s="11"/>
    </row>
    <row r="52" spans="1:8" s="2" customFormat="1" ht="12" x14ac:dyDescent="0.2">
      <c r="A52" s="10" t="s">
        <v>44</v>
      </c>
      <c r="B52" s="7" t="s">
        <v>15</v>
      </c>
      <c r="C52" s="8">
        <v>25</v>
      </c>
      <c r="D52" s="9"/>
      <c r="E52" s="8">
        <v>61</v>
      </c>
      <c r="F52" s="9"/>
      <c r="G52" s="8">
        <v>55</v>
      </c>
      <c r="H52" s="11"/>
    </row>
    <row r="53" spans="1:8" s="2" customFormat="1" ht="12" x14ac:dyDescent="0.2">
      <c r="A53" s="10" t="s">
        <v>44</v>
      </c>
      <c r="B53" s="7" t="s">
        <v>18</v>
      </c>
      <c r="C53" s="8">
        <v>65</v>
      </c>
      <c r="D53" s="9"/>
      <c r="E53" s="8">
        <v>168</v>
      </c>
      <c r="F53" s="9"/>
      <c r="G53" s="8">
        <v>137</v>
      </c>
      <c r="H53" s="11"/>
    </row>
    <row r="54" spans="1:8" s="2" customFormat="1" ht="12" x14ac:dyDescent="0.2">
      <c r="A54" s="10" t="s">
        <v>44</v>
      </c>
      <c r="B54" s="7" t="s">
        <v>22</v>
      </c>
      <c r="C54" s="8">
        <v>71</v>
      </c>
      <c r="D54" s="9"/>
      <c r="E54" s="8">
        <v>132</v>
      </c>
      <c r="F54" s="9"/>
      <c r="G54" s="8">
        <v>117</v>
      </c>
      <c r="H54" s="11"/>
    </row>
    <row r="55" spans="1:8" s="2" customFormat="1" ht="12" x14ac:dyDescent="0.2">
      <c r="A55" s="10" t="s">
        <v>44</v>
      </c>
      <c r="B55" s="7" t="s">
        <v>25</v>
      </c>
      <c r="C55" s="8">
        <v>10</v>
      </c>
      <c r="D55" s="9"/>
      <c r="E55" s="8">
        <v>24</v>
      </c>
      <c r="F55" s="9"/>
      <c r="G55" s="8">
        <v>22</v>
      </c>
      <c r="H55" s="11"/>
    </row>
    <row r="56" spans="1:8" s="2" customFormat="1" ht="12" x14ac:dyDescent="0.2">
      <c r="A56" s="10" t="s">
        <v>44</v>
      </c>
      <c r="B56" s="7" t="s">
        <v>28</v>
      </c>
      <c r="C56" s="8">
        <v>58</v>
      </c>
      <c r="D56" s="9"/>
      <c r="E56" s="8">
        <v>119</v>
      </c>
      <c r="F56" s="9"/>
      <c r="G56" s="8">
        <v>101</v>
      </c>
      <c r="H56" s="11"/>
    </row>
    <row r="57" spans="1:8" s="2" customFormat="1" ht="12" x14ac:dyDescent="0.2">
      <c r="A57" s="10" t="s">
        <v>44</v>
      </c>
      <c r="B57" s="7" t="s">
        <v>29</v>
      </c>
      <c r="C57" s="8">
        <v>78</v>
      </c>
      <c r="D57" s="9"/>
      <c r="E57" s="8">
        <v>183</v>
      </c>
      <c r="F57" s="9"/>
      <c r="G57" s="8">
        <v>143</v>
      </c>
      <c r="H57" s="11"/>
    </row>
    <row r="58" spans="1:8" s="2" customFormat="1" ht="12" x14ac:dyDescent="0.2">
      <c r="A58" s="10" t="s">
        <v>44</v>
      </c>
      <c r="B58" s="7" t="s">
        <v>30</v>
      </c>
      <c r="C58" s="8">
        <v>22</v>
      </c>
      <c r="D58" s="9"/>
      <c r="E58" s="8">
        <v>50</v>
      </c>
      <c r="F58" s="9"/>
      <c r="G58" s="8">
        <v>44</v>
      </c>
      <c r="H58" s="11"/>
    </row>
    <row r="59" spans="1:8" s="2" customFormat="1" x14ac:dyDescent="0.2">
      <c r="A59" s="18" t="s">
        <v>43</v>
      </c>
      <c r="B59" s="19"/>
      <c r="C59" s="12">
        <f>SUM(C46:C58)</f>
        <v>592</v>
      </c>
      <c r="D59" s="13"/>
      <c r="E59" s="12">
        <f>SUM(E46:E58)</f>
        <v>1288</v>
      </c>
      <c r="F59" s="13"/>
      <c r="G59" s="12">
        <f>SUM(G46:G58)</f>
        <v>1073</v>
      </c>
      <c r="H59" s="14"/>
    </row>
    <row r="60" spans="1:8" s="4" customFormat="1" x14ac:dyDescent="0.2">
      <c r="A60" s="3"/>
      <c r="B60"/>
      <c r="C60"/>
      <c r="D60"/>
      <c r="E60"/>
      <c r="F60"/>
      <c r="G60"/>
      <c r="H60"/>
    </row>
  </sheetData>
  <mergeCells count="30">
    <mergeCell ref="A59:B59"/>
    <mergeCell ref="A14:B14"/>
    <mergeCell ref="A23:B23"/>
    <mergeCell ref="A45:B45"/>
    <mergeCell ref="A5:B5"/>
    <mergeCell ref="A3:H3"/>
    <mergeCell ref="A1:H1"/>
    <mergeCell ref="A2:H2"/>
    <mergeCell ref="A32:B32"/>
    <mergeCell ref="C4:D4"/>
    <mergeCell ref="E4:F4"/>
    <mergeCell ref="G4:H4"/>
    <mergeCell ref="C5:D5"/>
    <mergeCell ref="E5:F5"/>
    <mergeCell ref="G5:H5"/>
    <mergeCell ref="C14:D14"/>
    <mergeCell ref="E14:F14"/>
    <mergeCell ref="G14:H14"/>
    <mergeCell ref="C23:D23"/>
    <mergeCell ref="E23:F23"/>
    <mergeCell ref="C59:D59"/>
    <mergeCell ref="E59:F59"/>
    <mergeCell ref="G59:H59"/>
    <mergeCell ref="G23:H23"/>
    <mergeCell ref="C32:D32"/>
    <mergeCell ref="E32:F32"/>
    <mergeCell ref="G32:H32"/>
    <mergeCell ref="C45:D45"/>
    <mergeCell ref="E45:F45"/>
    <mergeCell ref="G45:H45"/>
  </mergeCells>
  <phoneticPr fontId="0" type="noConversion"/>
  <printOptions horizontalCentered="1"/>
  <pageMargins left="0.75" right="0.75" top="0.57999999999999996" bottom="0.44" header="0.5" footer="0.33"/>
  <pageSetup scale="9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CPST-Summary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2014-10-30T17:01:36Z</cp:lastPrinted>
  <dcterms:created xsi:type="dcterms:W3CDTF">2009-10-20T20:31:32Z</dcterms:created>
  <dcterms:modified xsi:type="dcterms:W3CDTF">2015-09-11T17:30:21Z</dcterms:modified>
</cp:coreProperties>
</file>