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3280" windowHeight="7000" tabRatio="325"/>
  </bookViews>
  <sheets>
    <sheet name="fc-Total Children June 30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G65" i="1"/>
  <c r="F65" i="1"/>
  <c r="E65" i="1"/>
  <c r="D65" i="1"/>
  <c r="C65" i="1"/>
  <c r="G51" i="1"/>
  <c r="F51" i="1"/>
  <c r="E51" i="1"/>
  <c r="D51" i="1"/>
  <c r="C51" i="1"/>
  <c r="G26" i="1"/>
  <c r="G36" i="1"/>
  <c r="F26" i="1"/>
  <c r="F36" i="1"/>
  <c r="E26" i="1"/>
  <c r="E36" i="1"/>
  <c r="D26" i="1"/>
  <c r="D36" i="1"/>
  <c r="C26" i="1"/>
  <c r="C36" i="1"/>
  <c r="C6" i="1"/>
  <c r="E6" i="1"/>
  <c r="G6" i="1"/>
  <c r="F6" i="1"/>
  <c r="D6" i="1"/>
</calcChain>
</file>

<file path=xl/sharedStrings.xml><?xml version="1.0" encoding="utf-8"?>
<sst xmlns="http://schemas.openxmlformats.org/spreadsheetml/2006/main" count="76" uniqueCount="75">
  <si>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</si>
  <si>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</si>
  <si>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</si>
  <si>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</si>
  <si>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</si>
  <si>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</si>
  <si>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</si>
  <si>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</si>
  <si>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</si>
  <si>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</si>
  <si>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</si>
  <si>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</si>
  <si>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</si>
  <si>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</si>
  <si>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</si>
  <si>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</si>
  <si>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</si>
  <si>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</si>
  <si>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</si>
  <si>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</si>
  <si>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</si>
  <si>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</si>
  <si>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</si>
  <si>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Horry</t>
  </si>
  <si>
    <t>Jasper</t>
  </si>
  <si>
    <t>Laurens</t>
  </si>
  <si>
    <t>Lee</t>
  </si>
  <si>
    <t>Lexington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</si>
  <si>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</si>
  <si>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</si>
  <si>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</si>
  <si>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</si>
  <si>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</si>
  <si>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</si>
  <si>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</si>
  <si>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</si>
  <si>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</si>
  <si>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Office of Case Management</t>
  </si>
  <si>
    <t>Reg</t>
  </si>
  <si>
    <t>Region 1 Total</t>
  </si>
  <si>
    <t>Region 2 Total</t>
  </si>
  <si>
    <t>Region 3 Total</t>
  </si>
  <si>
    <t>Region 4 Total</t>
  </si>
  <si>
    <t>Region 5 Total</t>
  </si>
  <si>
    <t>IFCCS Reg III</t>
  </si>
  <si>
    <t>IFCCS Reg IV</t>
  </si>
  <si>
    <t>IFCCS Reg V</t>
  </si>
  <si>
    <t>Chester</t>
  </si>
  <si>
    <t>Fairfield</t>
  </si>
  <si>
    <t>Kershaw</t>
  </si>
  <si>
    <t>Lancaster</t>
  </si>
  <si>
    <t>Richland</t>
  </si>
  <si>
    <t>Union</t>
  </si>
  <si>
    <t>York</t>
  </si>
  <si>
    <t>Adoptions Reg II</t>
  </si>
  <si>
    <t>IFCCS Reg II</t>
  </si>
  <si>
    <t>Chesterfield</t>
  </si>
  <si>
    <t>Region 4</t>
  </si>
  <si>
    <t>Region 5</t>
  </si>
  <si>
    <t>Region 2</t>
  </si>
  <si>
    <t>Region 3</t>
  </si>
  <si>
    <t>Anderson</t>
  </si>
  <si>
    <t>Cherokee</t>
  </si>
  <si>
    <t>Greenville</t>
  </si>
  <si>
    <t>Oconee</t>
  </si>
  <si>
    <t>Pickens</t>
  </si>
  <si>
    <t>Spartanburg</t>
  </si>
  <si>
    <t>IFCCS Reg I</t>
  </si>
  <si>
    <t>Adoptions Reg V</t>
  </si>
  <si>
    <t>Adoptions Reg I</t>
  </si>
  <si>
    <t>Adoptions Reg IV</t>
  </si>
  <si>
    <t>Accountability, Data, and Research (data from CAPSS on August 1, 2017)</t>
  </si>
  <si>
    <t>Total Children in Foster Care on June 30th, 2017-Office of Case Management</t>
  </si>
  <si>
    <t>Adoptions Reg III</t>
  </si>
  <si>
    <t>Age in Years on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</si>
</sst>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theme="0" tint="-0.499984740745262"/>
        <bgColor indexed="0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auto="1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2" xfId="0" applyFont="1" applyFill="1" applyBorder="1" applyAlignment="1">
      <alignment wrapText="1"/>
    </xf>
    <xf numFmtId="3" fontId="5" fillId="0" borderId="3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/>
    <xf numFmtId="0" fontId="5" fillId="0" borderId="5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3" fontId="5" fillId="0" borderId="0" xfId="0" applyNumberFormat="1" applyFont="1" applyBorder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3" fontId="5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 wrapText="1"/>
    </xf>
    <xf numFmtId="3" fontId="3" fillId="4" borderId="14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wrapText="1"/>
    </xf>
    <xf numFmtId="3" fontId="5" fillId="0" borderId="15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3" fillId="5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82" zoomScalePageLayoutView="82" workbookViewId="0">
      <selection sqref="A1:G1"/>
    </sheetView>
  </sheetViews>
  <sheetFormatPr baseColWidth="10" defaultColWidth="8.83203125" defaultRowHeight="10" x14ac:dyDescent="0.15"/>
  <cols>
    <col min="1" max="1" width="4.1640625" style="28" customWidth="1"/>
    <col min="2" max="2" width="17.5" style="1" customWidth="1"/>
    <col min="3" max="6" width="13.33203125" style="1" customWidth="1"/>
    <col min="7" max="7" width="11.33203125" style="1" customWidth="1"/>
    <col min="8" max="16384" width="8.83203125" style="1"/>
  </cols>
  <sheetData>
    <row r="1" spans="1:7" customFormat="1" ht="13" x14ac:dyDescent="0.15">
      <c r="A1" s="33" t="s">
        <v>35</v>
      </c>
      <c r="B1" s="33"/>
      <c r="C1" s="33"/>
      <c r="D1" s="33"/>
      <c r="E1" s="33"/>
      <c r="F1" s="33"/>
      <c r="G1" s="33"/>
    </row>
    <row r="2" spans="1:7" customFormat="1" ht="14.25" customHeight="1" x14ac:dyDescent="0.2">
      <c r="A2" s="34" t="s">
        <v>72</v>
      </c>
      <c r="B2" s="35"/>
      <c r="C2" s="35"/>
      <c r="D2" s="35"/>
      <c r="E2" s="35"/>
      <c r="F2" s="35"/>
      <c r="G2" s="35"/>
    </row>
    <row r="3" spans="1:7" s="16" customFormat="1" ht="10.5" customHeight="1" x14ac:dyDescent="0.15">
      <c r="A3" s="14"/>
      <c r="B3" s="15"/>
      <c r="C3" s="15"/>
      <c r="D3" s="15"/>
      <c r="E3" s="15"/>
      <c r="F3" s="15"/>
      <c r="G3" s="25" t="s">
        <v>71</v>
      </c>
    </row>
    <row r="4" spans="1:7" s="2" customFormat="1" ht="12.5" customHeight="1" x14ac:dyDescent="0.15">
      <c r="A4" s="18"/>
      <c r="B4" s="31" t="s">
        <v>37</v>
      </c>
      <c r="C4" s="36" t="s">
        <v>74</v>
      </c>
      <c r="D4" s="36"/>
      <c r="E4" s="36"/>
      <c r="F4" s="36"/>
      <c r="G4" s="29" t="s">
        <v>4</v>
      </c>
    </row>
    <row r="5" spans="1:7" s="2" customFormat="1" ht="12.5" customHeight="1" x14ac:dyDescent="0.15">
      <c r="A5" s="19" t="s">
        <v>38</v>
      </c>
      <c r="B5" s="32"/>
      <c r="C5" s="20" t="s">
        <v>0</v>
      </c>
      <c r="D5" s="21" t="s">
        <v>3</v>
      </c>
      <c r="E5" s="21" t="s">
        <v>1</v>
      </c>
      <c r="F5" s="22" t="s">
        <v>2</v>
      </c>
      <c r="G5" s="30"/>
    </row>
    <row r="6" spans="1:7" s="18" customFormat="1" ht="12.5" customHeight="1" x14ac:dyDescent="0.15">
      <c r="A6" s="39" t="s">
        <v>36</v>
      </c>
      <c r="B6" s="40"/>
      <c r="C6" s="23">
        <f>C15+C26+C36+C51+C65</f>
        <v>1489</v>
      </c>
      <c r="D6" s="23">
        <f>D15+D26+D36+D51+D65</f>
        <v>1290</v>
      </c>
      <c r="E6" s="23">
        <f>E15+E26+E36+E51+E65</f>
        <v>1197</v>
      </c>
      <c r="F6" s="23">
        <f>F15+F26+F36+F51+F65</f>
        <v>150</v>
      </c>
      <c r="G6" s="23">
        <f>G15+G26+G36+G51+G65</f>
        <v>4126</v>
      </c>
    </row>
    <row r="7" spans="1:7" s="6" customFormat="1" ht="11" customHeight="1" x14ac:dyDescent="0.15">
      <c r="A7" s="41" t="s">
        <v>39</v>
      </c>
      <c r="B7" s="3" t="s">
        <v>61</v>
      </c>
      <c r="C7" s="4">
        <v>91</v>
      </c>
      <c r="D7" s="4">
        <v>69</v>
      </c>
      <c r="E7" s="4">
        <v>40</v>
      </c>
      <c r="F7" s="4"/>
      <c r="G7" s="5">
        <v>200</v>
      </c>
    </row>
    <row r="8" spans="1:7" s="6" customFormat="1" ht="11" customHeight="1" x14ac:dyDescent="0.15">
      <c r="A8" s="42"/>
      <c r="B8" s="7" t="s">
        <v>62</v>
      </c>
      <c r="C8" s="8">
        <v>34</v>
      </c>
      <c r="D8" s="8">
        <v>21</v>
      </c>
      <c r="E8" s="8">
        <v>18</v>
      </c>
      <c r="F8" s="8">
        <v>1</v>
      </c>
      <c r="G8" s="9">
        <v>74</v>
      </c>
    </row>
    <row r="9" spans="1:7" s="6" customFormat="1" ht="11" customHeight="1" x14ac:dyDescent="0.15">
      <c r="A9" s="42"/>
      <c r="B9" s="7" t="s">
        <v>63</v>
      </c>
      <c r="C9" s="8">
        <v>129</v>
      </c>
      <c r="D9" s="8">
        <v>98</v>
      </c>
      <c r="E9" s="8">
        <v>71</v>
      </c>
      <c r="F9" s="8">
        <v>7</v>
      </c>
      <c r="G9" s="9">
        <v>305</v>
      </c>
    </row>
    <row r="10" spans="1:7" s="6" customFormat="1" ht="11" customHeight="1" x14ac:dyDescent="0.15">
      <c r="A10" s="42"/>
      <c r="B10" s="7" t="s">
        <v>64</v>
      </c>
      <c r="C10" s="8">
        <v>63</v>
      </c>
      <c r="D10" s="8">
        <v>38</v>
      </c>
      <c r="E10" s="8">
        <v>12</v>
      </c>
      <c r="F10" s="8"/>
      <c r="G10" s="9">
        <v>113</v>
      </c>
    </row>
    <row r="11" spans="1:7" s="6" customFormat="1" ht="11" customHeight="1" x14ac:dyDescent="0.15">
      <c r="A11" s="42"/>
      <c r="B11" s="7" t="s">
        <v>65</v>
      </c>
      <c r="C11" s="8">
        <v>39</v>
      </c>
      <c r="D11" s="8">
        <v>43</v>
      </c>
      <c r="E11" s="8">
        <v>30</v>
      </c>
      <c r="F11" s="8"/>
      <c r="G11" s="9">
        <v>112</v>
      </c>
    </row>
    <row r="12" spans="1:7" s="6" customFormat="1" ht="11" customHeight="1" x14ac:dyDescent="0.15">
      <c r="A12" s="42"/>
      <c r="B12" s="7" t="s">
        <v>66</v>
      </c>
      <c r="C12" s="8">
        <v>172</v>
      </c>
      <c r="D12" s="8">
        <v>141</v>
      </c>
      <c r="E12" s="8">
        <v>75</v>
      </c>
      <c r="F12" s="8">
        <v>4</v>
      </c>
      <c r="G12" s="9">
        <v>392</v>
      </c>
    </row>
    <row r="13" spans="1:7" s="6" customFormat="1" ht="11" customHeight="1" x14ac:dyDescent="0.15">
      <c r="A13" s="42"/>
      <c r="B13" s="7" t="s">
        <v>69</v>
      </c>
      <c r="C13" s="8">
        <v>4</v>
      </c>
      <c r="D13" s="8">
        <v>8</v>
      </c>
      <c r="E13" s="8">
        <v>3</v>
      </c>
      <c r="F13" s="8"/>
      <c r="G13" s="9">
        <v>15</v>
      </c>
    </row>
    <row r="14" spans="1:7" s="6" customFormat="1" ht="11" customHeight="1" x14ac:dyDescent="0.15">
      <c r="A14" s="42"/>
      <c r="B14" s="26" t="s">
        <v>67</v>
      </c>
      <c r="C14" s="17">
        <v>17</v>
      </c>
      <c r="D14" s="17">
        <v>75</v>
      </c>
      <c r="E14" s="17">
        <v>123</v>
      </c>
      <c r="F14" s="17">
        <v>26</v>
      </c>
      <c r="G14" s="27">
        <v>241</v>
      </c>
    </row>
    <row r="15" spans="1:7" s="18" customFormat="1" ht="12.5" customHeight="1" x14ac:dyDescent="0.15">
      <c r="A15" s="37" t="s">
        <v>39</v>
      </c>
      <c r="B15" s="38"/>
      <c r="C15" s="24">
        <f>SUM(C7:C14)</f>
        <v>549</v>
      </c>
      <c r="D15" s="24">
        <f>SUM(D7:D14)</f>
        <v>493</v>
      </c>
      <c r="E15" s="24">
        <f>SUM(E7:E14)</f>
        <v>372</v>
      </c>
      <c r="F15" s="24">
        <f>SUM(F7:F14)</f>
        <v>38</v>
      </c>
      <c r="G15" s="24">
        <f>SUM(G7:G14)</f>
        <v>1452</v>
      </c>
    </row>
    <row r="16" spans="1:7" s="6" customFormat="1" ht="11" customHeight="1" x14ac:dyDescent="0.15">
      <c r="A16" s="41" t="s">
        <v>59</v>
      </c>
      <c r="B16" s="10" t="s">
        <v>47</v>
      </c>
      <c r="C16" s="11">
        <v>8</v>
      </c>
      <c r="D16" s="11">
        <v>2</v>
      </c>
      <c r="E16" s="11">
        <v>2</v>
      </c>
      <c r="F16" s="11"/>
      <c r="G16" s="12">
        <v>12</v>
      </c>
    </row>
    <row r="17" spans="1:7" s="6" customFormat="1" ht="11" customHeight="1" x14ac:dyDescent="0.15">
      <c r="A17" s="42"/>
      <c r="B17" s="7" t="s">
        <v>48</v>
      </c>
      <c r="C17" s="8">
        <v>7</v>
      </c>
      <c r="D17" s="8">
        <v>3</v>
      </c>
      <c r="E17" s="8">
        <v>1</v>
      </c>
      <c r="F17" s="8">
        <v>1</v>
      </c>
      <c r="G17" s="9">
        <v>12</v>
      </c>
    </row>
    <row r="18" spans="1:7" s="6" customFormat="1" ht="11" customHeight="1" x14ac:dyDescent="0.15">
      <c r="A18" s="42"/>
      <c r="B18" s="7" t="s">
        <v>49</v>
      </c>
      <c r="C18" s="8">
        <v>5</v>
      </c>
      <c r="D18" s="8">
        <v>13</v>
      </c>
      <c r="E18" s="8">
        <v>14</v>
      </c>
      <c r="F18" s="8"/>
      <c r="G18" s="9">
        <v>32</v>
      </c>
    </row>
    <row r="19" spans="1:7" s="6" customFormat="1" ht="11" customHeight="1" x14ac:dyDescent="0.15">
      <c r="A19" s="42"/>
      <c r="B19" s="7" t="s">
        <v>50</v>
      </c>
      <c r="C19" s="8">
        <v>21</v>
      </c>
      <c r="D19" s="8">
        <v>18</v>
      </c>
      <c r="E19" s="8">
        <v>12</v>
      </c>
      <c r="F19" s="8">
        <v>3</v>
      </c>
      <c r="G19" s="9">
        <v>54</v>
      </c>
    </row>
    <row r="20" spans="1:7" s="6" customFormat="1" ht="11" customHeight="1" x14ac:dyDescent="0.15">
      <c r="A20" s="42"/>
      <c r="B20" s="7" t="s">
        <v>27</v>
      </c>
      <c r="C20" s="8">
        <v>108</v>
      </c>
      <c r="D20" s="8">
        <v>61</v>
      </c>
      <c r="E20" s="8">
        <v>26</v>
      </c>
      <c r="F20" s="8">
        <v>5</v>
      </c>
      <c r="G20" s="9">
        <v>200</v>
      </c>
    </row>
    <row r="21" spans="1:7" s="6" customFormat="1" ht="11" customHeight="1" x14ac:dyDescent="0.15">
      <c r="A21" s="42"/>
      <c r="B21" s="7" t="s">
        <v>51</v>
      </c>
      <c r="C21" s="8">
        <v>130</v>
      </c>
      <c r="D21" s="8">
        <v>64</v>
      </c>
      <c r="E21" s="8">
        <v>64</v>
      </c>
      <c r="F21" s="8">
        <v>14</v>
      </c>
      <c r="G21" s="9">
        <v>272</v>
      </c>
    </row>
    <row r="22" spans="1:7" s="6" customFormat="1" ht="11" customHeight="1" x14ac:dyDescent="0.15">
      <c r="A22" s="42"/>
      <c r="B22" s="7" t="s">
        <v>52</v>
      </c>
      <c r="C22" s="8">
        <v>4</v>
      </c>
      <c r="D22" s="8"/>
      <c r="E22" s="8">
        <v>3</v>
      </c>
      <c r="F22" s="8"/>
      <c r="G22" s="9">
        <v>7</v>
      </c>
    </row>
    <row r="23" spans="1:7" s="6" customFormat="1" ht="11" customHeight="1" x14ac:dyDescent="0.15">
      <c r="A23" s="42"/>
      <c r="B23" s="7" t="s">
        <v>53</v>
      </c>
      <c r="C23" s="8">
        <v>41</v>
      </c>
      <c r="D23" s="8">
        <v>26</v>
      </c>
      <c r="E23" s="8">
        <v>21</v>
      </c>
      <c r="F23" s="8">
        <v>1</v>
      </c>
      <c r="G23" s="9">
        <v>89</v>
      </c>
    </row>
    <row r="24" spans="1:7" s="6" customFormat="1" ht="11" customHeight="1" x14ac:dyDescent="0.15">
      <c r="A24" s="42"/>
      <c r="B24" s="7" t="s">
        <v>54</v>
      </c>
      <c r="C24" s="8">
        <v>6</v>
      </c>
      <c r="D24" s="8">
        <v>3</v>
      </c>
      <c r="E24" s="8">
        <v>2</v>
      </c>
      <c r="F24" s="8"/>
      <c r="G24" s="9">
        <v>11</v>
      </c>
    </row>
    <row r="25" spans="1:7" s="6" customFormat="1" ht="11" customHeight="1" x14ac:dyDescent="0.15">
      <c r="A25" s="42"/>
      <c r="B25" s="7" t="s">
        <v>55</v>
      </c>
      <c r="C25" s="8">
        <v>16</v>
      </c>
      <c r="D25" s="8">
        <v>68</v>
      </c>
      <c r="E25" s="8">
        <v>119</v>
      </c>
      <c r="F25" s="8">
        <v>20</v>
      </c>
      <c r="G25" s="9">
        <v>223</v>
      </c>
    </row>
    <row r="26" spans="1:7" s="18" customFormat="1" ht="12.5" customHeight="1" x14ac:dyDescent="0.15">
      <c r="A26" s="37" t="s">
        <v>40</v>
      </c>
      <c r="B26" s="38"/>
      <c r="C26" s="24">
        <f>SUM(C16:C25)</f>
        <v>346</v>
      </c>
      <c r="D26" s="24">
        <f>SUM(D16:D25)</f>
        <v>258</v>
      </c>
      <c r="E26" s="24">
        <f>SUM(E16:E25)</f>
        <v>264</v>
      </c>
      <c r="F26" s="24">
        <f>SUM(F16:F25)</f>
        <v>44</v>
      </c>
      <c r="G26" s="24">
        <f>SUM(G16:G25)</f>
        <v>912</v>
      </c>
    </row>
    <row r="27" spans="1:7" s="6" customFormat="1" ht="11" customHeight="1" x14ac:dyDescent="0.15">
      <c r="A27" s="41" t="s">
        <v>60</v>
      </c>
      <c r="B27" s="10" t="s">
        <v>7</v>
      </c>
      <c r="C27" s="11"/>
      <c r="D27" s="11"/>
      <c r="E27" s="11"/>
      <c r="F27" s="11">
        <v>1</v>
      </c>
      <c r="G27" s="12">
        <v>1</v>
      </c>
    </row>
    <row r="28" spans="1:7" s="6" customFormat="1" ht="11" customHeight="1" x14ac:dyDescent="0.15">
      <c r="A28" s="42"/>
      <c r="B28" s="7" t="s">
        <v>10</v>
      </c>
      <c r="C28" s="8">
        <v>14</v>
      </c>
      <c r="D28" s="8">
        <v>12</v>
      </c>
      <c r="E28" s="8">
        <v>15</v>
      </c>
      <c r="F28" s="8"/>
      <c r="G28" s="9">
        <v>41</v>
      </c>
    </row>
    <row r="29" spans="1:7" s="6" customFormat="1" ht="11" customHeight="1" x14ac:dyDescent="0.15">
      <c r="A29" s="42"/>
      <c r="B29" s="7" t="s">
        <v>11</v>
      </c>
      <c r="C29" s="8">
        <v>22</v>
      </c>
      <c r="D29" s="8">
        <v>21</v>
      </c>
      <c r="E29" s="8">
        <v>18</v>
      </c>
      <c r="F29" s="8">
        <v>4</v>
      </c>
      <c r="G29" s="9">
        <v>65</v>
      </c>
    </row>
    <row r="30" spans="1:7" s="6" customFormat="1" ht="11" customHeight="1" x14ac:dyDescent="0.15">
      <c r="A30" s="42"/>
      <c r="B30" s="7" t="s">
        <v>13</v>
      </c>
      <c r="C30" s="8">
        <v>102</v>
      </c>
      <c r="D30" s="8">
        <v>98</v>
      </c>
      <c r="E30" s="8">
        <v>52</v>
      </c>
      <c r="F30" s="8">
        <v>2</v>
      </c>
      <c r="G30" s="9">
        <v>254</v>
      </c>
    </row>
    <row r="31" spans="1:7" s="6" customFormat="1" ht="11" customHeight="1" x14ac:dyDescent="0.15">
      <c r="A31" s="42"/>
      <c r="B31" s="7" t="s">
        <v>15</v>
      </c>
      <c r="C31" s="8">
        <v>13</v>
      </c>
      <c r="D31" s="8">
        <v>12</v>
      </c>
      <c r="E31" s="8">
        <v>5</v>
      </c>
      <c r="F31" s="8"/>
      <c r="G31" s="9">
        <v>30</v>
      </c>
    </row>
    <row r="32" spans="1:7" s="6" customFormat="1" ht="11" customHeight="1" x14ac:dyDescent="0.15">
      <c r="A32" s="42"/>
      <c r="B32" s="7" t="s">
        <v>18</v>
      </c>
      <c r="C32" s="8">
        <v>18</v>
      </c>
      <c r="D32" s="8">
        <v>9</v>
      </c>
      <c r="E32" s="8">
        <v>15</v>
      </c>
      <c r="F32" s="8"/>
      <c r="G32" s="9">
        <v>42</v>
      </c>
    </row>
    <row r="33" spans="1:7" s="6" customFormat="1" ht="11" customHeight="1" x14ac:dyDescent="0.15">
      <c r="A33" s="42"/>
      <c r="B33" s="7" t="s">
        <v>24</v>
      </c>
      <c r="C33" s="8">
        <v>1</v>
      </c>
      <c r="D33" s="8">
        <v>1</v>
      </c>
      <c r="E33" s="8">
        <v>4</v>
      </c>
      <c r="F33" s="8"/>
      <c r="G33" s="9">
        <v>6</v>
      </c>
    </row>
    <row r="34" spans="1:7" s="6" customFormat="1" ht="11" customHeight="1" x14ac:dyDescent="0.15">
      <c r="A34" s="42"/>
      <c r="B34" s="7" t="s">
        <v>73</v>
      </c>
      <c r="C34" s="8">
        <v>4</v>
      </c>
      <c r="D34" s="8">
        <v>5</v>
      </c>
      <c r="E34" s="8">
        <v>2</v>
      </c>
      <c r="F34" s="8"/>
      <c r="G34" s="9">
        <v>11</v>
      </c>
    </row>
    <row r="35" spans="1:7" s="6" customFormat="1" ht="11" customHeight="1" x14ac:dyDescent="0.15">
      <c r="A35" s="42"/>
      <c r="B35" s="7" t="s">
        <v>44</v>
      </c>
      <c r="C35" s="8">
        <v>4</v>
      </c>
      <c r="D35" s="8">
        <v>37</v>
      </c>
      <c r="E35" s="8">
        <v>115</v>
      </c>
      <c r="F35" s="8">
        <v>25</v>
      </c>
      <c r="G35" s="9">
        <v>181</v>
      </c>
    </row>
    <row r="36" spans="1:7" s="18" customFormat="1" ht="12.5" customHeight="1" x14ac:dyDescent="0.15">
      <c r="A36" s="37" t="s">
        <v>41</v>
      </c>
      <c r="B36" s="38"/>
      <c r="C36" s="24">
        <f>SUM(C27:C35)</f>
        <v>178</v>
      </c>
      <c r="D36" s="24">
        <f>SUM(D27:D35)</f>
        <v>195</v>
      </c>
      <c r="E36" s="24">
        <f>SUM(E27:E35)</f>
        <v>226</v>
      </c>
      <c r="F36" s="24">
        <f>SUM(F27:F35)</f>
        <v>32</v>
      </c>
      <c r="G36" s="24">
        <f>SUM(G27:G35)</f>
        <v>631</v>
      </c>
    </row>
    <row r="37" spans="1:7" s="6" customFormat="1" ht="11" customHeight="1" x14ac:dyDescent="0.15">
      <c r="A37" s="41" t="s">
        <v>57</v>
      </c>
      <c r="B37" s="10" t="s">
        <v>56</v>
      </c>
      <c r="C37" s="11">
        <v>30</v>
      </c>
      <c r="D37" s="11">
        <v>15</v>
      </c>
      <c r="E37" s="11">
        <v>6</v>
      </c>
      <c r="F37" s="11"/>
      <c r="G37" s="12">
        <v>51</v>
      </c>
    </row>
    <row r="38" spans="1:7" s="6" customFormat="1" ht="11" customHeight="1" x14ac:dyDescent="0.15">
      <c r="A38" s="42"/>
      <c r="B38" s="7" t="s">
        <v>14</v>
      </c>
      <c r="C38" s="8">
        <v>9</v>
      </c>
      <c r="D38" s="8">
        <v>10</v>
      </c>
      <c r="E38" s="8">
        <v>3</v>
      </c>
      <c r="F38" s="8"/>
      <c r="G38" s="9">
        <v>22</v>
      </c>
    </row>
    <row r="39" spans="1:7" s="6" customFormat="1" ht="11" customHeight="1" x14ac:dyDescent="0.15">
      <c r="A39" s="42"/>
      <c r="B39" s="7" t="s">
        <v>16</v>
      </c>
      <c r="C39" s="8">
        <v>29</v>
      </c>
      <c r="D39" s="8">
        <v>9</v>
      </c>
      <c r="E39" s="8">
        <v>5</v>
      </c>
      <c r="F39" s="8"/>
      <c r="G39" s="9">
        <v>43</v>
      </c>
    </row>
    <row r="40" spans="1:7" s="6" customFormat="1" ht="11" customHeight="1" x14ac:dyDescent="0.15">
      <c r="A40" s="42"/>
      <c r="B40" s="7" t="s">
        <v>17</v>
      </c>
      <c r="C40" s="8">
        <v>26</v>
      </c>
      <c r="D40" s="8">
        <v>14</v>
      </c>
      <c r="E40" s="8">
        <v>9</v>
      </c>
      <c r="F40" s="13"/>
      <c r="G40" s="9">
        <v>49</v>
      </c>
    </row>
    <row r="41" spans="1:7" s="6" customFormat="1" ht="11" customHeight="1" x14ac:dyDescent="0.15">
      <c r="A41" s="42"/>
      <c r="B41" s="7" t="s">
        <v>20</v>
      </c>
      <c r="C41" s="8">
        <v>13</v>
      </c>
      <c r="D41" s="8">
        <v>13</v>
      </c>
      <c r="E41" s="8">
        <v>11</v>
      </c>
      <c r="F41" s="13"/>
      <c r="G41" s="9">
        <v>37</v>
      </c>
    </row>
    <row r="42" spans="1:7" s="6" customFormat="1" ht="11" customHeight="1" x14ac:dyDescent="0.15">
      <c r="A42" s="42"/>
      <c r="B42" s="7" t="s">
        <v>21</v>
      </c>
      <c r="C42" s="8">
        <v>6</v>
      </c>
      <c r="D42" s="8">
        <v>12</v>
      </c>
      <c r="E42" s="8">
        <v>8</v>
      </c>
      <c r="F42" s="13"/>
      <c r="G42" s="9">
        <v>26</v>
      </c>
    </row>
    <row r="43" spans="1:7" s="6" customFormat="1" ht="11" customHeight="1" x14ac:dyDescent="0.15">
      <c r="A43" s="42"/>
      <c r="B43" s="7" t="s">
        <v>23</v>
      </c>
      <c r="C43" s="8">
        <v>83</v>
      </c>
      <c r="D43" s="8">
        <v>62</v>
      </c>
      <c r="E43" s="8">
        <v>19</v>
      </c>
      <c r="F43" s="13"/>
      <c r="G43" s="9">
        <v>164</v>
      </c>
    </row>
    <row r="44" spans="1:7" s="6" customFormat="1" ht="11" customHeight="1" x14ac:dyDescent="0.15">
      <c r="A44" s="42"/>
      <c r="B44" s="7" t="s">
        <v>26</v>
      </c>
      <c r="C44" s="8"/>
      <c r="D44" s="8">
        <v>3</v>
      </c>
      <c r="E44" s="8">
        <v>1</v>
      </c>
      <c r="F44" s="8"/>
      <c r="G44" s="9">
        <v>4</v>
      </c>
    </row>
    <row r="45" spans="1:7" s="6" customFormat="1" ht="11" customHeight="1" x14ac:dyDescent="0.15">
      <c r="A45" s="42"/>
      <c r="B45" s="7" t="s">
        <v>28</v>
      </c>
      <c r="C45" s="8">
        <v>4</v>
      </c>
      <c r="D45" s="8">
        <v>11</v>
      </c>
      <c r="E45" s="8">
        <v>3</v>
      </c>
      <c r="F45" s="8"/>
      <c r="G45" s="9">
        <v>18</v>
      </c>
    </row>
    <row r="46" spans="1:7" s="6" customFormat="1" ht="11" customHeight="1" x14ac:dyDescent="0.15">
      <c r="A46" s="42"/>
      <c r="B46" s="7" t="s">
        <v>29</v>
      </c>
      <c r="C46" s="8">
        <v>2</v>
      </c>
      <c r="D46" s="8"/>
      <c r="E46" s="8"/>
      <c r="F46" s="8"/>
      <c r="G46" s="9">
        <v>2</v>
      </c>
    </row>
    <row r="47" spans="1:7" s="6" customFormat="1" ht="11" customHeight="1" x14ac:dyDescent="0.15">
      <c r="A47" s="42"/>
      <c r="B47" s="7" t="s">
        <v>33</v>
      </c>
      <c r="C47" s="8">
        <v>40</v>
      </c>
      <c r="D47" s="8">
        <v>24</v>
      </c>
      <c r="E47" s="8">
        <v>12</v>
      </c>
      <c r="F47" s="8"/>
      <c r="G47" s="9">
        <v>76</v>
      </c>
    </row>
    <row r="48" spans="1:7" s="6" customFormat="1" ht="11" customHeight="1" x14ac:dyDescent="0.15">
      <c r="A48" s="42"/>
      <c r="B48" s="7" t="s">
        <v>34</v>
      </c>
      <c r="C48" s="8"/>
      <c r="D48" s="8">
        <v>1</v>
      </c>
      <c r="E48" s="8"/>
      <c r="F48" s="8"/>
      <c r="G48" s="9">
        <v>1</v>
      </c>
    </row>
    <row r="49" spans="1:7" s="6" customFormat="1" ht="11" customHeight="1" x14ac:dyDescent="0.15">
      <c r="A49" s="42"/>
      <c r="B49" s="7" t="s">
        <v>70</v>
      </c>
      <c r="C49" s="8">
        <v>24</v>
      </c>
      <c r="D49" s="8">
        <v>14</v>
      </c>
      <c r="E49" s="8">
        <v>3</v>
      </c>
      <c r="F49" s="8"/>
      <c r="G49" s="9">
        <v>41</v>
      </c>
    </row>
    <row r="50" spans="1:7" s="6" customFormat="1" ht="11" customHeight="1" x14ac:dyDescent="0.15">
      <c r="A50" s="42"/>
      <c r="B50" s="7" t="s">
        <v>45</v>
      </c>
      <c r="C50" s="8">
        <v>4</v>
      </c>
      <c r="D50" s="8">
        <v>41</v>
      </c>
      <c r="E50" s="8">
        <v>115</v>
      </c>
      <c r="F50" s="8">
        <v>20</v>
      </c>
      <c r="G50" s="9">
        <v>180</v>
      </c>
    </row>
    <row r="51" spans="1:7" s="18" customFormat="1" ht="12.5" customHeight="1" x14ac:dyDescent="0.15">
      <c r="A51" s="37" t="s">
        <v>42</v>
      </c>
      <c r="B51" s="38"/>
      <c r="C51" s="24">
        <f>SUM(C37:C50)</f>
        <v>270</v>
      </c>
      <c r="D51" s="24">
        <f>SUM(D37:D50)</f>
        <v>229</v>
      </c>
      <c r="E51" s="24">
        <f>SUM(E37:E50)</f>
        <v>195</v>
      </c>
      <c r="F51" s="24">
        <f>SUM(F37:F50)</f>
        <v>20</v>
      </c>
      <c r="G51" s="24">
        <f>SUM(G37:G50)</f>
        <v>714</v>
      </c>
    </row>
    <row r="52" spans="1:7" s="6" customFormat="1" ht="11" customHeight="1" x14ac:dyDescent="0.15">
      <c r="A52" s="41" t="s">
        <v>58</v>
      </c>
      <c r="B52" s="10" t="s">
        <v>5</v>
      </c>
      <c r="C52" s="11"/>
      <c r="D52" s="11">
        <v>1</v>
      </c>
      <c r="E52" s="11">
        <v>5</v>
      </c>
      <c r="F52" s="11"/>
      <c r="G52" s="12">
        <v>6</v>
      </c>
    </row>
    <row r="53" spans="1:7" s="6" customFormat="1" ht="11" customHeight="1" x14ac:dyDescent="0.15">
      <c r="A53" s="42"/>
      <c r="B53" s="7" t="s">
        <v>6</v>
      </c>
      <c r="C53" s="8">
        <v>34</v>
      </c>
      <c r="D53" s="8">
        <v>18</v>
      </c>
      <c r="E53" s="8">
        <v>26</v>
      </c>
      <c r="F53" s="8">
        <v>1</v>
      </c>
      <c r="G53" s="9">
        <v>79</v>
      </c>
    </row>
    <row r="54" spans="1:7" s="6" customFormat="1" ht="11" customHeight="1" x14ac:dyDescent="0.15">
      <c r="A54" s="42"/>
      <c r="B54" s="7" t="s">
        <v>8</v>
      </c>
      <c r="C54" s="8">
        <v>2</v>
      </c>
      <c r="D54" s="8"/>
      <c r="E54" s="8">
        <v>1</v>
      </c>
      <c r="F54" s="8">
        <v>1</v>
      </c>
      <c r="G54" s="9">
        <v>4</v>
      </c>
    </row>
    <row r="55" spans="1:7" s="6" customFormat="1" ht="11" customHeight="1" x14ac:dyDescent="0.15">
      <c r="A55" s="42"/>
      <c r="B55" s="7" t="s">
        <v>9</v>
      </c>
      <c r="C55" s="8">
        <v>5</v>
      </c>
      <c r="D55" s="8">
        <v>7</v>
      </c>
      <c r="E55" s="8">
        <v>4</v>
      </c>
      <c r="F55" s="17"/>
      <c r="G55" s="9">
        <v>16</v>
      </c>
    </row>
    <row r="56" spans="1:7" s="6" customFormat="1" ht="11" customHeight="1" x14ac:dyDescent="0.15">
      <c r="A56" s="42"/>
      <c r="B56" s="7" t="s">
        <v>12</v>
      </c>
      <c r="C56" s="8">
        <v>4</v>
      </c>
      <c r="D56" s="8"/>
      <c r="E56" s="8">
        <v>2</v>
      </c>
      <c r="F56" s="17"/>
      <c r="G56" s="9">
        <v>6</v>
      </c>
    </row>
    <row r="57" spans="1:7" s="6" customFormat="1" ht="11" customHeight="1" x14ac:dyDescent="0.15">
      <c r="A57" s="42"/>
      <c r="B57" s="7" t="s">
        <v>19</v>
      </c>
      <c r="C57" s="8">
        <v>5</v>
      </c>
      <c r="D57" s="8">
        <v>1</v>
      </c>
      <c r="E57" s="8"/>
      <c r="F57" s="17"/>
      <c r="G57" s="9">
        <v>6</v>
      </c>
    </row>
    <row r="58" spans="1:7" s="6" customFormat="1" ht="11" customHeight="1" x14ac:dyDescent="0.15">
      <c r="A58" s="42"/>
      <c r="B58" s="7" t="s">
        <v>22</v>
      </c>
      <c r="C58" s="8">
        <v>8</v>
      </c>
      <c r="D58" s="8">
        <v>3</v>
      </c>
      <c r="E58" s="8">
        <v>1</v>
      </c>
      <c r="F58" s="13"/>
      <c r="G58" s="9">
        <v>12</v>
      </c>
    </row>
    <row r="59" spans="1:7" s="6" customFormat="1" ht="11" customHeight="1" x14ac:dyDescent="0.15">
      <c r="A59" s="42"/>
      <c r="B59" s="7" t="s">
        <v>25</v>
      </c>
      <c r="C59" s="8">
        <v>44</v>
      </c>
      <c r="D59" s="8">
        <v>29</v>
      </c>
      <c r="E59" s="8">
        <v>13</v>
      </c>
      <c r="F59" s="8">
        <v>2</v>
      </c>
      <c r="G59" s="9">
        <v>88</v>
      </c>
    </row>
    <row r="60" spans="1:7" s="6" customFormat="1" ht="11" customHeight="1" x14ac:dyDescent="0.15">
      <c r="A60" s="42"/>
      <c r="B60" s="7" t="s">
        <v>30</v>
      </c>
      <c r="C60" s="8">
        <v>6</v>
      </c>
      <c r="D60" s="8">
        <v>1</v>
      </c>
      <c r="E60" s="8">
        <v>5</v>
      </c>
      <c r="F60" s="8"/>
      <c r="G60" s="9">
        <v>12</v>
      </c>
    </row>
    <row r="61" spans="1:7" s="6" customFormat="1" ht="11" customHeight="1" x14ac:dyDescent="0.15">
      <c r="A61" s="42"/>
      <c r="B61" s="7" t="s">
        <v>31</v>
      </c>
      <c r="C61" s="8">
        <v>29</v>
      </c>
      <c r="D61" s="8">
        <v>24</v>
      </c>
      <c r="E61" s="8">
        <v>11</v>
      </c>
      <c r="F61" s="8">
        <v>3</v>
      </c>
      <c r="G61" s="9">
        <v>67</v>
      </c>
    </row>
    <row r="62" spans="1:7" s="6" customFormat="1" ht="11" customHeight="1" x14ac:dyDescent="0.15">
      <c r="A62" s="42"/>
      <c r="B62" s="7" t="s">
        <v>32</v>
      </c>
      <c r="C62" s="8">
        <v>3</v>
      </c>
      <c r="D62" s="8">
        <v>2</v>
      </c>
      <c r="E62" s="8">
        <v>2</v>
      </c>
      <c r="F62" s="8"/>
      <c r="G62" s="9">
        <v>7</v>
      </c>
    </row>
    <row r="63" spans="1:7" s="6" customFormat="1" ht="11" customHeight="1" x14ac:dyDescent="0.15">
      <c r="A63" s="42"/>
      <c r="B63" s="7" t="s">
        <v>68</v>
      </c>
      <c r="C63" s="8">
        <v>2</v>
      </c>
      <c r="D63" s="8">
        <v>2</v>
      </c>
      <c r="E63" s="8">
        <v>1</v>
      </c>
      <c r="F63" s="8"/>
      <c r="G63" s="9">
        <v>5</v>
      </c>
    </row>
    <row r="64" spans="1:7" s="6" customFormat="1" ht="11" customHeight="1" x14ac:dyDescent="0.15">
      <c r="A64" s="42"/>
      <c r="B64" s="7" t="s">
        <v>46</v>
      </c>
      <c r="C64" s="8">
        <v>4</v>
      </c>
      <c r="D64" s="8">
        <v>27</v>
      </c>
      <c r="E64" s="8">
        <v>69</v>
      </c>
      <c r="F64" s="8">
        <v>9</v>
      </c>
      <c r="G64" s="9">
        <v>109</v>
      </c>
    </row>
    <row r="65" spans="1:7" s="18" customFormat="1" ht="12.5" customHeight="1" x14ac:dyDescent="0.15">
      <c r="A65" s="37" t="s">
        <v>43</v>
      </c>
      <c r="B65" s="38"/>
      <c r="C65" s="24">
        <f>SUM(C52:C64)</f>
        <v>146</v>
      </c>
      <c r="D65" s="24">
        <f>SUM(D52:D64)</f>
        <v>115</v>
      </c>
      <c r="E65" s="24">
        <f>SUM(E52:E64)</f>
        <v>140</v>
      </c>
      <c r="F65" s="24">
        <f>SUM(F52:F64)</f>
        <v>16</v>
      </c>
      <c r="G65" s="24">
        <f>SUM(G52:G64)</f>
        <v>417</v>
      </c>
    </row>
  </sheetData>
  <mergeCells count="16">
    <mergeCell ref="A65:B65"/>
    <mergeCell ref="A51:B51"/>
    <mergeCell ref="A6:B6"/>
    <mergeCell ref="A15:B15"/>
    <mergeCell ref="A26:B26"/>
    <mergeCell ref="A37:A50"/>
    <mergeCell ref="A52:A64"/>
    <mergeCell ref="A16:A25"/>
    <mergeCell ref="A27:A35"/>
    <mergeCell ref="A7:A14"/>
    <mergeCell ref="A36:B36"/>
    <mergeCell ref="G4:G5"/>
    <mergeCell ref="B4:B5"/>
    <mergeCell ref="A1:G1"/>
    <mergeCell ref="A2:G2"/>
    <mergeCell ref="C4:F4"/>
  </mergeCells>
  <phoneticPr fontId="1" type="noConversion"/>
  <printOptions horizontalCentered="1"/>
  <pageMargins left="0.95" right="0.75" top="0.5" bottom="0.23" header="0.32" footer="0.21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fc-Total Children June 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2017-09-01T18:07:24Z</cp:lastPrinted>
  <dcterms:created xsi:type="dcterms:W3CDTF">2009-10-21T18:32:42Z</dcterms:created>
  <dcterms:modified xsi:type="dcterms:W3CDTF">2017-09-05T13:17:08Z</dcterms:modified>
</cp:coreProperties>
</file>