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/>
  <mc:AlternateContent xmlns:mc="http://schemas.openxmlformats.org/markup-compatibility/2006">
    <mc:Choice Requires="x15">
      <x15ac:absPath xmlns:x15ac="http://schemas.microsoft.com/office/spreadsheetml/2010/11/ac" url="/Users/amanda/Desktop/"/>
    </mc:Choice>
  </mc:AlternateContent>
  <bookViews>
    <workbookView xWindow="480" yWindow="460" windowWidth="15180" windowHeight="9040"/>
  </bookViews>
  <sheets>
    <sheet name="Sheet1" sheetId="1" r:id="rId1"/>
  </sheets>
  <definedNames>
    <definedName name="_xlnm.Print_Area" localSheetId="0">Sheet1!$A$1:$K$16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 l="1"/>
  <c r="J12" i="1"/>
  <c r="J13" i="1"/>
  <c r="G12" i="1"/>
  <c r="F12" i="1"/>
  <c r="F13" i="1"/>
  <c r="I12" i="1"/>
  <c r="H12" i="1"/>
  <c r="H13" i="1"/>
  <c r="C12" i="1"/>
  <c r="B12" i="1"/>
  <c r="B13" i="1"/>
  <c r="E12" i="1"/>
  <c r="D12" i="1"/>
  <c r="D1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<sst xmlns="http://schemas.openxmlformats.org/spreadsheetml/2006/main" count="28" uniqueCount="20">
  <si>
    <t>OHAN</t>
  </si>
  <si>
    <t>Total # of Referrals</t>
  </si>
  <si>
    <t>Investigation Type</t>
  </si>
  <si>
    <t>Day Care</t>
  </si>
  <si>
    <t>Group Home / Institution</t>
  </si>
  <si>
    <t>State Total</t>
  </si>
  <si>
    <t>Indication Rate</t>
  </si>
  <si>
    <t># investigated</t>
  </si>
  <si>
    <t># indicated/ founded</t>
  </si>
  <si>
    <t>*Indicates preliminary information</t>
  </si>
  <si>
    <t xml:space="preserve">Out-of-Home Abuse and Neglect Investigations </t>
  </si>
  <si>
    <t>SFY 12-13</t>
  </si>
  <si>
    <t xml:space="preserve">OHAN (Out-of-Home Abuse and Neglect) Investigations are those that look into Child Protective Services referrals  that allege abuse and/or neglect in child care facilities, such as foster homes, day care facilities, group homes, and some institutional settings.    </t>
  </si>
  <si>
    <t>Foster Home</t>
  </si>
  <si>
    <t>SFY 13-14</t>
  </si>
  <si>
    <t>SFY 14-15</t>
  </si>
  <si>
    <t>SFY 16-17*</t>
  </si>
  <si>
    <t>SFY 15-16</t>
  </si>
  <si>
    <t>SCDSS - Accountability, Data, and Research Division (data for most recent year from CAPSS on August 1, 2017)</t>
  </si>
  <si>
    <t>SFY Determined by the Date the Referral was 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</si>
</sst>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8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15"/>
  <sheetViews>
    <sheetView tabSelected="1" workbookViewId="0">
      <selection activeCell="L1" sqref="L1"/>
    </sheetView>
  </sheetViews>
  <sheetFormatPr baseColWidth="10" defaultColWidth="8.83203125" defaultRowHeight="13" x14ac:dyDescent="0.15"/>
  <cols>
    <col min="1" max="1" width="21.33203125" customWidth="1"/>
    <col min="2" max="11" width="9.33203125" customWidth="1"/>
  </cols>
  <sheetData>
    <row r="1" spans="1:11" ht="18" x14ac:dyDescent="0.2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1" customHeight="1" x14ac:dyDescent="0.15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75" customHeight="1" x14ac:dyDescent="0.15">
      <c r="A3" s="1"/>
      <c r="B3" s="1"/>
      <c r="C3" s="1"/>
      <c r="D3" s="1"/>
      <c r="E3" s="1"/>
      <c r="I3" s="3"/>
      <c r="K3" s="3" t="s">
        <v>18</v>
      </c>
    </row>
    <row r="4" spans="1:11" ht="61.5" customHeight="1" x14ac:dyDescent="0.2">
      <c r="A4" s="28" t="s">
        <v>12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33.75" customHeight="1" thickBot="1" x14ac:dyDescent="0.2">
      <c r="A5" s="21"/>
      <c r="B5" s="21"/>
      <c r="C5" s="21"/>
      <c r="D5" s="21"/>
      <c r="E5" s="21"/>
    </row>
    <row r="6" spans="1:11" ht="22" customHeight="1" x14ac:dyDescent="0.15">
      <c r="A6" s="13" t="s">
        <v>0</v>
      </c>
      <c r="B6" s="29" t="s">
        <v>11</v>
      </c>
      <c r="C6" s="30"/>
      <c r="D6" s="29" t="s">
        <v>14</v>
      </c>
      <c r="E6" s="30"/>
      <c r="F6" s="29" t="s">
        <v>15</v>
      </c>
      <c r="G6" s="30"/>
      <c r="H6" s="29" t="s">
        <v>17</v>
      </c>
      <c r="I6" s="30"/>
      <c r="J6" s="29" t="s">
        <v>16</v>
      </c>
      <c r="K6" s="30"/>
    </row>
    <row r="7" spans="1:11" s="2" customFormat="1" ht="22" customHeight="1" x14ac:dyDescent="0.15">
      <c r="A7" s="20" t="s">
        <v>1</v>
      </c>
      <c r="B7" s="22">
        <v>760</v>
      </c>
      <c r="C7" s="23"/>
      <c r="D7" s="22">
        <v>1055</v>
      </c>
      <c r="E7" s="23"/>
      <c r="F7" s="22">
        <v>1372</v>
      </c>
      <c r="G7" s="23"/>
      <c r="H7" s="22">
        <v>983</v>
      </c>
      <c r="I7" s="23"/>
      <c r="J7" s="22">
        <v>1067</v>
      </c>
      <c r="K7" s="23"/>
    </row>
    <row r="8" spans="1:11" s="18" customFormat="1" ht="34.5" customHeight="1" thickBot="1" x14ac:dyDescent="0.2">
      <c r="A8" s="15" t="s">
        <v>2</v>
      </c>
      <c r="B8" s="16" t="s">
        <v>7</v>
      </c>
      <c r="C8" s="17" t="s">
        <v>8</v>
      </c>
      <c r="D8" s="16" t="s">
        <v>7</v>
      </c>
      <c r="E8" s="17" t="s">
        <v>8</v>
      </c>
      <c r="F8" s="16" t="s">
        <v>7</v>
      </c>
      <c r="G8" s="17" t="s">
        <v>8</v>
      </c>
      <c r="H8" s="16" t="s">
        <v>7</v>
      </c>
      <c r="I8" s="17" t="s">
        <v>8</v>
      </c>
      <c r="J8" s="16" t="s">
        <v>7</v>
      </c>
      <c r="K8" s="17" t="s">
        <v>8</v>
      </c>
    </row>
    <row r="9" spans="1:11" ht="22" customHeight="1" x14ac:dyDescent="0.15">
      <c r="A9" s="4" t="s">
        <v>3</v>
      </c>
      <c r="B9" s="5">
        <v>125</v>
      </c>
      <c r="C9" s="6">
        <v>7</v>
      </c>
      <c r="D9" s="5">
        <v>131</v>
      </c>
      <c r="E9" s="6">
        <v>24</v>
      </c>
      <c r="F9" s="5">
        <v>112</v>
      </c>
      <c r="G9" s="6">
        <v>13</v>
      </c>
      <c r="H9" s="5">
        <v>135</v>
      </c>
      <c r="I9" s="6">
        <v>30</v>
      </c>
      <c r="J9" s="5">
        <v>140</v>
      </c>
      <c r="K9" s="6">
        <v>19</v>
      </c>
    </row>
    <row r="10" spans="1:11" ht="22" customHeight="1" x14ac:dyDescent="0.15">
      <c r="A10" s="4" t="s">
        <v>13</v>
      </c>
      <c r="B10" s="5">
        <v>177</v>
      </c>
      <c r="C10" s="6">
        <v>31</v>
      </c>
      <c r="D10" s="5">
        <v>195</v>
      </c>
      <c r="E10" s="6">
        <v>27</v>
      </c>
      <c r="F10" s="5">
        <v>162</v>
      </c>
      <c r="G10" s="6">
        <v>20</v>
      </c>
      <c r="H10" s="5">
        <v>142</v>
      </c>
      <c r="I10" s="6">
        <v>15</v>
      </c>
      <c r="J10" s="5">
        <v>222</v>
      </c>
      <c r="K10" s="6">
        <v>18</v>
      </c>
    </row>
    <row r="11" spans="1:11" ht="22" customHeight="1" thickBot="1" x14ac:dyDescent="0.2">
      <c r="A11" s="7" t="s">
        <v>4</v>
      </c>
      <c r="B11" s="8">
        <v>97</v>
      </c>
      <c r="C11" s="9">
        <v>10</v>
      </c>
      <c r="D11" s="8">
        <v>105</v>
      </c>
      <c r="E11" s="9">
        <v>12</v>
      </c>
      <c r="F11" s="8">
        <v>89</v>
      </c>
      <c r="G11" s="9">
        <v>7</v>
      </c>
      <c r="H11" s="8">
        <v>92</v>
      </c>
      <c r="I11" s="9">
        <v>8</v>
      </c>
      <c r="J11" s="8">
        <v>181</v>
      </c>
      <c r="K11" s="9">
        <v>19</v>
      </c>
    </row>
    <row r="12" spans="1:11" s="2" customFormat="1" ht="22" customHeight="1" thickBot="1" x14ac:dyDescent="0.2">
      <c r="A12" s="10" t="s">
        <v>5</v>
      </c>
      <c r="B12" s="11">
        <f t="shared" ref="B12:C12" si="0">SUM(B9:B11)</f>
        <v>399</v>
      </c>
      <c r="C12" s="12">
        <f t="shared" si="0"/>
        <v>48</v>
      </c>
      <c r="D12" s="11">
        <f t="shared" ref="D12:K12" si="1">SUM(D9:D11)</f>
        <v>431</v>
      </c>
      <c r="E12" s="12">
        <f t="shared" si="1"/>
        <v>63</v>
      </c>
      <c r="F12" s="11">
        <f t="shared" ref="F12:G12" si="2">SUM(F9:F11)</f>
        <v>363</v>
      </c>
      <c r="G12" s="11">
        <f t="shared" si="2"/>
        <v>40</v>
      </c>
      <c r="H12" s="11">
        <f t="shared" si="1"/>
        <v>369</v>
      </c>
      <c r="I12" s="11">
        <f t="shared" si="1"/>
        <v>53</v>
      </c>
      <c r="J12" s="11">
        <f t="shared" si="1"/>
        <v>543</v>
      </c>
      <c r="K12" s="11">
        <f t="shared" si="1"/>
        <v>56</v>
      </c>
    </row>
    <row r="13" spans="1:11" s="2" customFormat="1" ht="22" customHeight="1" thickTop="1" thickBot="1" x14ac:dyDescent="0.2">
      <c r="A13" s="14" t="s">
        <v>6</v>
      </c>
      <c r="B13" s="24">
        <f>C12/B12</f>
        <v>0.12030075187969924</v>
      </c>
      <c r="C13" s="25"/>
      <c r="D13" s="24">
        <f>E12/D12</f>
        <v>0.14617169373549885</v>
      </c>
      <c r="E13" s="25"/>
      <c r="F13" s="24">
        <f>G12/F12</f>
        <v>0.11019283746556474</v>
      </c>
      <c r="G13" s="25"/>
      <c r="H13" s="24">
        <f>I12/H12</f>
        <v>0.14363143631436315</v>
      </c>
      <c r="I13" s="25"/>
      <c r="J13" s="24">
        <f>K12/J12</f>
        <v>0.10313075506445672</v>
      </c>
      <c r="K13" s="25"/>
    </row>
    <row r="14" spans="1:11" ht="14" thickTop="1" x14ac:dyDescent="0.15">
      <c r="J14" s="2"/>
    </row>
    <row r="15" spans="1:11" x14ac:dyDescent="0.15">
      <c r="A15" s="19" t="s">
        <v>9</v>
      </c>
    </row>
  </sheetData>
  <mergeCells count="18">
    <mergeCell ref="B7:C7"/>
    <mergeCell ref="H6:I6"/>
    <mergeCell ref="H7:I7"/>
    <mergeCell ref="H13:I13"/>
    <mergeCell ref="A2:K2"/>
    <mergeCell ref="A1:K1"/>
    <mergeCell ref="A4:K4"/>
    <mergeCell ref="D13:E13"/>
    <mergeCell ref="B13:C13"/>
    <mergeCell ref="D7:E7"/>
    <mergeCell ref="D6:E6"/>
    <mergeCell ref="B6:C6"/>
    <mergeCell ref="F6:G6"/>
    <mergeCell ref="F7:G7"/>
    <mergeCell ref="F13:G13"/>
    <mergeCell ref="J6:K6"/>
    <mergeCell ref="J7:K7"/>
    <mergeCell ref="J13:K13"/>
  </mergeCells>
  <phoneticPr fontId="3" type="noConversion"/>
  <printOptions horizontalCentered="1"/>
  <pageMargins left="0.5" right="0.5" top="1" bottom="1" header="0.5" footer="0.5"/>
  <pageSetup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 Dept. of Social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Fulton, Martha</dc:creator>
  <cp:lastModifiedBy>Microsoft Office User</cp:lastModifiedBy>
  <cp:lastPrinted>2017-08-17T19:17:26Z</cp:lastPrinted>
  <dcterms:created xsi:type="dcterms:W3CDTF">2010-09-24T21:20:20Z</dcterms:created>
  <dcterms:modified xsi:type="dcterms:W3CDTF">2017-08-31T18:21:56Z</dcterms:modified>
</cp:coreProperties>
</file>