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Data\ProgramData\CPS\15-16\"/>
    </mc:Choice>
  </mc:AlternateContent>
  <bookViews>
    <workbookView xWindow="0" yWindow="255" windowWidth="11880" windowHeight="6420" tabRatio="296"/>
  </bookViews>
  <sheets>
    <sheet name="CPST-Summary" sheetId="1" r:id="rId1"/>
  </sheets>
  <calcPr calcId="152511"/>
</workbook>
</file>

<file path=xl/calcChain.xml><?xml version="1.0" encoding="utf-8"?>
<calcChain xmlns="http://schemas.openxmlformats.org/spreadsheetml/2006/main">
  <c r="C12" i="1" l="1"/>
  <c r="E12" i="1"/>
  <c r="G12" i="1"/>
  <c r="G57" i="1" l="1"/>
  <c r="G43" i="1"/>
  <c r="G30" i="1"/>
  <c r="G21" i="1"/>
  <c r="G5" i="1" l="1"/>
  <c r="E57" i="1"/>
  <c r="C57" i="1"/>
  <c r="E43" i="1"/>
  <c r="C43" i="1"/>
  <c r="E30" i="1"/>
  <c r="C30" i="1"/>
  <c r="E21" i="1"/>
  <c r="C21" i="1"/>
  <c r="C5" i="1" l="1"/>
  <c r="E5" i="1"/>
</calcChain>
</file>

<file path=xl/sharedStrings.xml><?xml version="1.0" encoding="utf-8"?>
<sst xmlns="http://schemas.openxmlformats.org/spreadsheetml/2006/main" count="108" uniqueCount="66">
  <si>
    <t>Office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</si>
  <si>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</si>
  <si>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</si>
  <si>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</si>
  <si>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</si>
  <si>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</si>
  <si>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</si>
  <si>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</si>
  <si>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</si>
  <si>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</si>
  <si>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</si>
  <si>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</si>
  <si>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</si>
  <si>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</si>
  <si>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</si>
  <si>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</si>
  <si>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</si>
  <si>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</si>
  <si>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</si>
  <si>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Hampton</t>
  </si>
  <si>
    <t>Horry</t>
  </si>
  <si>
    <t>Jasper</t>
  </si>
  <si>
    <t>Laurens</t>
  </si>
  <si>
    <t>Lee</t>
  </si>
  <si>
    <t>Lexington</t>
  </si>
  <si>
    <t>McCormick</t>
  </si>
  <si>
    <t>Marion</t>
  </si>
  <si>
    <t>Marlboro</t>
  </si>
  <si>
    <t>Newberry</t>
  </si>
  <si>
    <t>Orangeburg</t>
  </si>
  <si>
    <t>Saluda</t>
  </si>
  <si>
    <t>Sumter</t>
  </si>
  <si>
    <t>Williamsburg</t>
  </si>
  <si>
    <t>STATE TOTAL</t>
  </si>
  <si>
    <t>Total # of 
Families</t>
  </si>
  <si>
    <t># of Children less than 13 years old</t>
  </si>
  <si>
    <t>Region #</t>
  </si>
  <si>
    <t>Region 1 Total</t>
  </si>
  <si>
    <t>Region 2 Total</t>
  </si>
  <si>
    <t>Region 3 Total</t>
  </si>
  <si>
    <t>Region 4 Total</t>
  </si>
  <si>
    <t>III</t>
  </si>
  <si>
    <t>IV</t>
  </si>
  <si>
    <t>Region 5 Total</t>
  </si>
  <si>
    <t>V</t>
  </si>
  <si>
    <t>II</t>
  </si>
  <si>
    <t>Chester</t>
  </si>
  <si>
    <t>Fairfield</t>
  </si>
  <si>
    <t>Kershaw</t>
  </si>
  <si>
    <t>Lancaster</t>
  </si>
  <si>
    <t>Richland</t>
  </si>
  <si>
    <t>Union</t>
  </si>
  <si>
    <t>York</t>
  </si>
  <si>
    <t>Chesterfield</t>
  </si>
  <si>
    <t xml:space="preserve">CPS Family Preservation Services (formerly Treatment Services) </t>
  </si>
  <si>
    <t>Total # of 
Children/Teens</t>
  </si>
  <si>
    <t>Families and Children/Teens in an Open Service on June 30, 2016</t>
  </si>
  <si>
    <t>I</t>
  </si>
  <si>
    <t>Anderson</t>
  </si>
  <si>
    <t>Cherokee</t>
  </si>
  <si>
    <t>Greenville</t>
  </si>
  <si>
    <t>Oconee</t>
  </si>
  <si>
    <t>Pickens</t>
  </si>
  <si>
    <t>Spartanburg</t>
  </si>
  <si>
    <t>Aiken IFCCS</t>
  </si>
  <si>
    <t>SCDSS - Accountability, Data, and Research (data from CAPSS on September 1,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</si>
</sst>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0" tint="-0.499984740745262"/>
      </right>
      <top style="thin">
        <color indexed="22"/>
      </top>
      <bottom style="thin">
        <color indexed="2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3" fontId="5" fillId="0" borderId="8" xfId="0" applyNumberFormat="1" applyFont="1" applyFill="1" applyBorder="1" applyAlignment="1">
      <alignment horizontal="right" wrapText="1"/>
    </xf>
    <xf numFmtId="3" fontId="5" fillId="0" borderId="9" xfId="0" applyNumberFormat="1" applyFont="1" applyFill="1" applyBorder="1" applyAlignment="1">
      <alignment horizontal="right" wrapText="1"/>
    </xf>
    <xf numFmtId="0" fontId="5" fillId="5" borderId="14" xfId="0" applyFont="1" applyFill="1" applyBorder="1" applyAlignment="1">
      <alignment horizontal="center" wrapText="1"/>
    </xf>
    <xf numFmtId="3" fontId="5" fillId="0" borderId="15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3" fillId="0" borderId="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3" fontId="4" fillId="3" borderId="13" xfId="0" applyNumberFormat="1" applyFont="1" applyFill="1" applyBorder="1" applyAlignment="1">
      <alignment horizontal="center"/>
    </xf>
    <xf numFmtId="3" fontId="6" fillId="6" borderId="10" xfId="0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zoomScaleNormal="102" zoomScaleSheetLayoutView="98" workbookViewId="0">
      <pane ySplit="5" topLeftCell="A6" activePane="bottomLeft" state="frozen"/>
      <selection pane="bottomLeft" activeCell="N25" sqref="N25"/>
    </sheetView>
  </sheetViews>
  <sheetFormatPr defaultRowHeight="12.75" x14ac:dyDescent="0.2"/>
  <cols>
    <col min="1" max="1" width="9.42578125" style="3" customWidth="1"/>
    <col min="2" max="2" width="22" customWidth="1"/>
    <col min="3" max="3" width="14.85546875" customWidth="1"/>
    <col min="4" max="4" width="6" customWidth="1"/>
    <col min="5" max="5" width="14.42578125" customWidth="1"/>
    <col min="6" max="6" width="5.7109375" customWidth="1"/>
    <col min="7" max="7" width="14.42578125" customWidth="1"/>
    <col min="8" max="8" width="5.7109375" customWidth="1"/>
  </cols>
  <sheetData>
    <row r="1" spans="1:8" s="1" customFormat="1" ht="13.5" customHeight="1" x14ac:dyDescent="0.2">
      <c r="A1" s="19" t="s">
        <v>54</v>
      </c>
      <c r="B1" s="19"/>
      <c r="C1" s="19"/>
      <c r="D1" s="19"/>
      <c r="E1" s="19"/>
      <c r="F1" s="19"/>
      <c r="G1" s="19"/>
      <c r="H1" s="19"/>
    </row>
    <row r="2" spans="1:8" s="1" customFormat="1" ht="15.75" customHeight="1" x14ac:dyDescent="0.2">
      <c r="A2" s="19" t="s">
        <v>56</v>
      </c>
      <c r="B2" s="19"/>
      <c r="C2" s="19"/>
      <c r="D2" s="19"/>
      <c r="E2" s="19"/>
      <c r="F2" s="19"/>
      <c r="G2" s="19"/>
      <c r="H2" s="19"/>
    </row>
    <row r="3" spans="1:8" s="1" customFormat="1" ht="23.25" customHeight="1" x14ac:dyDescent="0.2">
      <c r="A3" s="17" t="s">
        <v>65</v>
      </c>
      <c r="B3" s="18"/>
      <c r="C3" s="18"/>
      <c r="D3" s="18"/>
      <c r="E3" s="18"/>
      <c r="F3" s="18"/>
      <c r="G3" s="18"/>
      <c r="H3" s="18"/>
    </row>
    <row r="4" spans="1:8" ht="28.5" customHeight="1" x14ac:dyDescent="0.2">
      <c r="A4" s="6" t="s">
        <v>36</v>
      </c>
      <c r="B4" s="6" t="s">
        <v>0</v>
      </c>
      <c r="C4" s="20" t="s">
        <v>34</v>
      </c>
      <c r="D4" s="20"/>
      <c r="E4" s="20" t="s">
        <v>55</v>
      </c>
      <c r="F4" s="20"/>
      <c r="G4" s="20" t="s">
        <v>35</v>
      </c>
      <c r="H4" s="20"/>
    </row>
    <row r="5" spans="1:8" s="5" customFormat="1" ht="12" customHeight="1" x14ac:dyDescent="0.2">
      <c r="A5" s="15" t="s">
        <v>33</v>
      </c>
      <c r="B5" s="16"/>
      <c r="C5" s="21">
        <f>C12+C21+C30+C57+C43</f>
        <v>6764</v>
      </c>
      <c r="D5" s="22"/>
      <c r="E5" s="21">
        <f>E12+E21+E30+E57+E43</f>
        <v>14875</v>
      </c>
      <c r="F5" s="22"/>
      <c r="G5" s="21">
        <f>G12+G21+G30+G57+G43</f>
        <v>12412</v>
      </c>
      <c r="H5" s="23"/>
    </row>
    <row r="6" spans="1:8" s="4" customFormat="1" x14ac:dyDescent="0.2">
      <c r="A6" s="10" t="s">
        <v>57</v>
      </c>
      <c r="B6" s="7" t="s">
        <v>58</v>
      </c>
      <c r="C6" s="8">
        <v>380</v>
      </c>
      <c r="D6" s="9"/>
      <c r="E6" s="8">
        <v>816</v>
      </c>
      <c r="F6" s="9"/>
      <c r="G6" s="8">
        <v>677</v>
      </c>
      <c r="H6" s="11"/>
    </row>
    <row r="7" spans="1:8" s="2" customFormat="1" ht="12" x14ac:dyDescent="0.2">
      <c r="A7" s="10" t="s">
        <v>57</v>
      </c>
      <c r="B7" s="7" t="s">
        <v>59</v>
      </c>
      <c r="C7" s="8">
        <v>123</v>
      </c>
      <c r="D7" s="9"/>
      <c r="E7" s="8">
        <v>259</v>
      </c>
      <c r="F7" s="9"/>
      <c r="G7" s="8">
        <v>217</v>
      </c>
      <c r="H7" s="11"/>
    </row>
    <row r="8" spans="1:8" s="2" customFormat="1" ht="12" x14ac:dyDescent="0.2">
      <c r="A8" s="10" t="s">
        <v>57</v>
      </c>
      <c r="B8" s="7" t="s">
        <v>60</v>
      </c>
      <c r="C8" s="8">
        <v>548</v>
      </c>
      <c r="D8" s="9"/>
      <c r="E8" s="8">
        <v>1197</v>
      </c>
      <c r="F8" s="9"/>
      <c r="G8" s="8">
        <v>1011</v>
      </c>
      <c r="H8" s="11"/>
    </row>
    <row r="9" spans="1:8" s="2" customFormat="1" ht="12" x14ac:dyDescent="0.2">
      <c r="A9" s="10" t="s">
        <v>57</v>
      </c>
      <c r="B9" s="7" t="s">
        <v>61</v>
      </c>
      <c r="C9" s="8">
        <v>219</v>
      </c>
      <c r="D9" s="9"/>
      <c r="E9" s="8">
        <v>475</v>
      </c>
      <c r="F9" s="9"/>
      <c r="G9" s="8">
        <v>406</v>
      </c>
      <c r="H9" s="11"/>
    </row>
    <row r="10" spans="1:8" s="2" customFormat="1" ht="12" x14ac:dyDescent="0.2">
      <c r="A10" s="10" t="s">
        <v>57</v>
      </c>
      <c r="B10" s="7" t="s">
        <v>62</v>
      </c>
      <c r="C10" s="8">
        <v>232</v>
      </c>
      <c r="D10" s="9"/>
      <c r="E10" s="8">
        <v>496</v>
      </c>
      <c r="F10" s="9"/>
      <c r="G10" s="8">
        <v>396</v>
      </c>
      <c r="H10" s="11"/>
    </row>
    <row r="11" spans="1:8" s="2" customFormat="1" ht="12" x14ac:dyDescent="0.2">
      <c r="A11" s="10" t="s">
        <v>57</v>
      </c>
      <c r="B11" s="7" t="s">
        <v>63</v>
      </c>
      <c r="C11" s="8">
        <v>664</v>
      </c>
      <c r="D11" s="9"/>
      <c r="E11" s="8">
        <v>1474</v>
      </c>
      <c r="F11" s="9"/>
      <c r="G11" s="8">
        <v>1234</v>
      </c>
      <c r="H11" s="11"/>
    </row>
    <row r="12" spans="1:8" s="2" customFormat="1" x14ac:dyDescent="0.2">
      <c r="A12" s="13" t="s">
        <v>37</v>
      </c>
      <c r="B12" s="14"/>
      <c r="C12" s="24">
        <f>SUM(C6:C11)</f>
        <v>2166</v>
      </c>
      <c r="D12" s="25"/>
      <c r="E12" s="24">
        <f>SUM(E6:E11)</f>
        <v>4717</v>
      </c>
      <c r="F12" s="25"/>
      <c r="G12" s="24">
        <f>SUM(G6:G11)</f>
        <v>3941</v>
      </c>
      <c r="H12" s="26"/>
    </row>
    <row r="13" spans="1:8" s="4" customFormat="1" x14ac:dyDescent="0.2">
      <c r="A13" s="10" t="s">
        <v>45</v>
      </c>
      <c r="B13" s="7" t="s">
        <v>46</v>
      </c>
      <c r="C13" s="8">
        <v>35</v>
      </c>
      <c r="D13" s="9"/>
      <c r="E13" s="8">
        <v>83</v>
      </c>
      <c r="F13" s="9"/>
      <c r="G13" s="8">
        <v>69</v>
      </c>
      <c r="H13" s="11"/>
    </row>
    <row r="14" spans="1:8" s="2" customFormat="1" ht="12" x14ac:dyDescent="0.2">
      <c r="A14" s="10" t="s">
        <v>45</v>
      </c>
      <c r="B14" s="7" t="s">
        <v>47</v>
      </c>
      <c r="C14" s="8">
        <v>11</v>
      </c>
      <c r="D14" s="9"/>
      <c r="E14" s="8">
        <v>17</v>
      </c>
      <c r="F14" s="9"/>
      <c r="G14" s="8">
        <v>17</v>
      </c>
      <c r="H14" s="11"/>
    </row>
    <row r="15" spans="1:8" s="2" customFormat="1" ht="12" x14ac:dyDescent="0.2">
      <c r="A15" s="10" t="s">
        <v>45</v>
      </c>
      <c r="B15" s="7" t="s">
        <v>48</v>
      </c>
      <c r="C15" s="8">
        <v>70</v>
      </c>
      <c r="D15" s="9"/>
      <c r="E15" s="8">
        <v>159</v>
      </c>
      <c r="F15" s="9"/>
      <c r="G15" s="8">
        <v>141</v>
      </c>
      <c r="H15" s="11"/>
    </row>
    <row r="16" spans="1:8" s="2" customFormat="1" ht="12" x14ac:dyDescent="0.2">
      <c r="A16" s="10" t="s">
        <v>45</v>
      </c>
      <c r="B16" s="7" t="s">
        <v>49</v>
      </c>
      <c r="C16" s="8">
        <v>243</v>
      </c>
      <c r="D16" s="9"/>
      <c r="E16" s="8">
        <v>521</v>
      </c>
      <c r="F16" s="9"/>
      <c r="G16" s="8">
        <v>431</v>
      </c>
      <c r="H16" s="11"/>
    </row>
    <row r="17" spans="1:8" s="2" customFormat="1" ht="12" x14ac:dyDescent="0.2">
      <c r="A17" s="10" t="s">
        <v>45</v>
      </c>
      <c r="B17" s="7" t="s">
        <v>24</v>
      </c>
      <c r="C17" s="8">
        <v>447</v>
      </c>
      <c r="D17" s="9"/>
      <c r="E17" s="8">
        <v>959</v>
      </c>
      <c r="F17" s="9"/>
      <c r="G17" s="8">
        <v>787</v>
      </c>
      <c r="H17" s="11"/>
    </row>
    <row r="18" spans="1:8" s="2" customFormat="1" ht="12" x14ac:dyDescent="0.2">
      <c r="A18" s="10" t="s">
        <v>45</v>
      </c>
      <c r="B18" s="7" t="s">
        <v>50</v>
      </c>
      <c r="C18" s="8">
        <v>601</v>
      </c>
      <c r="D18" s="9"/>
      <c r="E18" s="8">
        <v>1350</v>
      </c>
      <c r="F18" s="9"/>
      <c r="G18" s="8">
        <v>1072</v>
      </c>
      <c r="H18" s="11"/>
    </row>
    <row r="19" spans="1:8" s="2" customFormat="1" ht="12" x14ac:dyDescent="0.2">
      <c r="A19" s="10" t="s">
        <v>45</v>
      </c>
      <c r="B19" s="7" t="s">
        <v>51</v>
      </c>
      <c r="C19" s="8">
        <v>60</v>
      </c>
      <c r="D19" s="9"/>
      <c r="E19" s="8">
        <v>129</v>
      </c>
      <c r="F19" s="9"/>
      <c r="G19" s="8">
        <v>113</v>
      </c>
      <c r="H19" s="11"/>
    </row>
    <row r="20" spans="1:8" s="2" customFormat="1" ht="12" x14ac:dyDescent="0.2">
      <c r="A20" s="10" t="s">
        <v>45</v>
      </c>
      <c r="B20" s="7" t="s">
        <v>52</v>
      </c>
      <c r="C20" s="8">
        <v>255</v>
      </c>
      <c r="D20" s="9"/>
      <c r="E20" s="8">
        <v>519</v>
      </c>
      <c r="F20" s="9"/>
      <c r="G20" s="8">
        <v>447</v>
      </c>
      <c r="H20" s="11"/>
    </row>
    <row r="21" spans="1:8" s="2" customFormat="1" x14ac:dyDescent="0.2">
      <c r="A21" s="12" t="s">
        <v>38</v>
      </c>
      <c r="B21" s="13"/>
      <c r="C21" s="24">
        <f>SUM(C13:C20)</f>
        <v>1722</v>
      </c>
      <c r="D21" s="25"/>
      <c r="E21" s="24">
        <f>SUM(E13:E20)</f>
        <v>3737</v>
      </c>
      <c r="F21" s="25"/>
      <c r="G21" s="24">
        <f>SUM(G13:G20)</f>
        <v>3077</v>
      </c>
      <c r="H21" s="26"/>
    </row>
    <row r="22" spans="1:8" s="4" customFormat="1" x14ac:dyDescent="0.2">
      <c r="A22" s="10" t="s">
        <v>41</v>
      </c>
      <c r="B22" s="7" t="s">
        <v>3</v>
      </c>
      <c r="C22" s="8">
        <v>14</v>
      </c>
      <c r="D22" s="9"/>
      <c r="E22" s="8">
        <v>28</v>
      </c>
      <c r="F22" s="9"/>
      <c r="G22" s="8">
        <v>23</v>
      </c>
      <c r="H22" s="11"/>
    </row>
    <row r="23" spans="1:8" s="2" customFormat="1" ht="12.6" customHeight="1" x14ac:dyDescent="0.2">
      <c r="A23" s="10" t="s">
        <v>41</v>
      </c>
      <c r="B23" s="7" t="s">
        <v>6</v>
      </c>
      <c r="C23" s="8">
        <v>81</v>
      </c>
      <c r="D23" s="9"/>
      <c r="E23" s="8">
        <v>190</v>
      </c>
      <c r="F23" s="9"/>
      <c r="G23" s="8">
        <v>158</v>
      </c>
      <c r="H23" s="11"/>
    </row>
    <row r="24" spans="1:8" s="2" customFormat="1" ht="12.6" customHeight="1" x14ac:dyDescent="0.2">
      <c r="A24" s="10" t="s">
        <v>41</v>
      </c>
      <c r="B24" s="7" t="s">
        <v>7</v>
      </c>
      <c r="C24" s="8">
        <v>222</v>
      </c>
      <c r="D24" s="9"/>
      <c r="E24" s="8">
        <v>466</v>
      </c>
      <c r="F24" s="9"/>
      <c r="G24" s="8">
        <v>382</v>
      </c>
      <c r="H24" s="11"/>
    </row>
    <row r="25" spans="1:8" s="2" customFormat="1" ht="12.6" customHeight="1" x14ac:dyDescent="0.2">
      <c r="A25" s="10" t="s">
        <v>41</v>
      </c>
      <c r="B25" s="7" t="s">
        <v>9</v>
      </c>
      <c r="C25" s="8">
        <v>542</v>
      </c>
      <c r="D25" s="9"/>
      <c r="E25" s="8">
        <v>1242</v>
      </c>
      <c r="F25" s="9"/>
      <c r="G25" s="8">
        <v>1018</v>
      </c>
      <c r="H25" s="11"/>
    </row>
    <row r="26" spans="1:8" s="2" customFormat="1" ht="12.6" customHeight="1" x14ac:dyDescent="0.2">
      <c r="A26" s="10" t="s">
        <v>41</v>
      </c>
      <c r="B26" s="7" t="s">
        <v>11</v>
      </c>
      <c r="C26" s="8">
        <v>76</v>
      </c>
      <c r="D26" s="9"/>
      <c r="E26" s="8">
        <v>170</v>
      </c>
      <c r="F26" s="9"/>
      <c r="G26" s="8">
        <v>151</v>
      </c>
      <c r="H26" s="11"/>
    </row>
    <row r="27" spans="1:8" s="2" customFormat="1" ht="12.6" customHeight="1" x14ac:dyDescent="0.2">
      <c r="A27" s="10" t="s">
        <v>41</v>
      </c>
      <c r="B27" s="7" t="s">
        <v>14</v>
      </c>
      <c r="C27" s="8">
        <v>154</v>
      </c>
      <c r="D27" s="9"/>
      <c r="E27" s="8">
        <v>317</v>
      </c>
      <c r="F27" s="9"/>
      <c r="G27" s="8">
        <v>269</v>
      </c>
      <c r="H27" s="11"/>
    </row>
    <row r="28" spans="1:8" s="2" customFormat="1" ht="12.6" customHeight="1" x14ac:dyDescent="0.2">
      <c r="A28" s="10" t="s">
        <v>41</v>
      </c>
      <c r="B28" s="7" t="s">
        <v>19</v>
      </c>
      <c r="C28" s="8">
        <v>16</v>
      </c>
      <c r="D28" s="9"/>
      <c r="E28" s="8">
        <v>41</v>
      </c>
      <c r="F28" s="9"/>
      <c r="G28" s="8">
        <v>37</v>
      </c>
      <c r="H28" s="11"/>
    </row>
    <row r="29" spans="1:8" s="2" customFormat="1" ht="12.6" customHeight="1" x14ac:dyDescent="0.2">
      <c r="A29" s="10" t="s">
        <v>41</v>
      </c>
      <c r="B29" s="7" t="s">
        <v>21</v>
      </c>
      <c r="C29" s="8">
        <v>27</v>
      </c>
      <c r="D29" s="9"/>
      <c r="E29" s="8">
        <v>63</v>
      </c>
      <c r="F29" s="9"/>
      <c r="G29" s="8">
        <v>51</v>
      </c>
      <c r="H29" s="11"/>
    </row>
    <row r="30" spans="1:8" s="2" customFormat="1" ht="12.6" customHeight="1" x14ac:dyDescent="0.2">
      <c r="A30" s="12" t="s">
        <v>39</v>
      </c>
      <c r="B30" s="13"/>
      <c r="C30" s="24">
        <f>SUM(C22:C29)</f>
        <v>1132</v>
      </c>
      <c r="D30" s="25"/>
      <c r="E30" s="24">
        <f t="shared" ref="E30" si="0">SUM(E22:E29)</f>
        <v>2517</v>
      </c>
      <c r="F30" s="25"/>
      <c r="G30" s="24">
        <f t="shared" ref="G30" si="1">SUM(G22:G29)</f>
        <v>2089</v>
      </c>
      <c r="H30" s="26"/>
    </row>
    <row r="31" spans="1:8" s="4" customFormat="1" x14ac:dyDescent="0.2">
      <c r="A31" s="10" t="s">
        <v>42</v>
      </c>
      <c r="B31" s="7" t="s">
        <v>53</v>
      </c>
      <c r="C31" s="8">
        <v>52</v>
      </c>
      <c r="D31" s="9"/>
      <c r="E31" s="8">
        <v>106</v>
      </c>
      <c r="F31" s="9"/>
      <c r="G31" s="8">
        <v>94</v>
      </c>
      <c r="H31" s="11"/>
    </row>
    <row r="32" spans="1:8" s="2" customFormat="1" ht="12.6" customHeight="1" x14ac:dyDescent="0.2">
      <c r="A32" s="10" t="s">
        <v>42</v>
      </c>
      <c r="B32" s="7" t="s">
        <v>10</v>
      </c>
      <c r="C32" s="8">
        <v>20</v>
      </c>
      <c r="D32" s="9"/>
      <c r="E32" s="8">
        <v>39</v>
      </c>
      <c r="F32" s="9"/>
      <c r="G32" s="8">
        <v>32</v>
      </c>
      <c r="H32" s="11"/>
    </row>
    <row r="33" spans="1:8" s="2" customFormat="1" ht="12.6" customHeight="1" x14ac:dyDescent="0.2">
      <c r="A33" s="10" t="s">
        <v>42</v>
      </c>
      <c r="B33" s="7" t="s">
        <v>12</v>
      </c>
      <c r="C33" s="8">
        <v>153</v>
      </c>
      <c r="D33" s="9"/>
      <c r="E33" s="8">
        <v>335</v>
      </c>
      <c r="F33" s="9"/>
      <c r="G33" s="8">
        <v>303</v>
      </c>
      <c r="H33" s="11"/>
    </row>
    <row r="34" spans="1:8" s="2" customFormat="1" ht="12.6" customHeight="1" x14ac:dyDescent="0.2">
      <c r="A34" s="10" t="s">
        <v>42</v>
      </c>
      <c r="B34" s="7" t="s">
        <v>13</v>
      </c>
      <c r="C34" s="8">
        <v>54</v>
      </c>
      <c r="D34" s="9"/>
      <c r="E34" s="8">
        <v>122</v>
      </c>
      <c r="F34" s="9"/>
      <c r="G34" s="8">
        <v>103</v>
      </c>
      <c r="H34" s="11"/>
    </row>
    <row r="35" spans="1:8" s="2" customFormat="1" ht="12.6" customHeight="1" x14ac:dyDescent="0.2">
      <c r="A35" s="10" t="s">
        <v>42</v>
      </c>
      <c r="B35" s="7" t="s">
        <v>16</v>
      </c>
      <c r="C35" s="8">
        <v>177</v>
      </c>
      <c r="D35" s="9"/>
      <c r="E35" s="8">
        <v>396</v>
      </c>
      <c r="F35" s="9"/>
      <c r="G35" s="8">
        <v>340</v>
      </c>
      <c r="H35" s="11"/>
    </row>
    <row r="36" spans="1:8" s="2" customFormat="1" ht="12.6" customHeight="1" x14ac:dyDescent="0.2">
      <c r="A36" s="10" t="s">
        <v>42</v>
      </c>
      <c r="B36" s="7" t="s">
        <v>17</v>
      </c>
      <c r="C36" s="8">
        <v>96</v>
      </c>
      <c r="D36" s="9"/>
      <c r="E36" s="8">
        <v>224</v>
      </c>
      <c r="F36" s="9"/>
      <c r="G36" s="8">
        <v>190</v>
      </c>
      <c r="H36" s="11"/>
    </row>
    <row r="37" spans="1:8" s="2" customFormat="1" ht="12.6" customHeight="1" x14ac:dyDescent="0.2">
      <c r="A37" s="10" t="s">
        <v>42</v>
      </c>
      <c r="B37" s="7" t="s">
        <v>20</v>
      </c>
      <c r="C37" s="8">
        <v>291</v>
      </c>
      <c r="D37" s="9"/>
      <c r="E37" s="8">
        <v>607</v>
      </c>
      <c r="F37" s="9"/>
      <c r="G37" s="8">
        <v>514</v>
      </c>
      <c r="H37" s="11"/>
    </row>
    <row r="38" spans="1:8" s="2" customFormat="1" ht="12.6" customHeight="1" x14ac:dyDescent="0.2">
      <c r="A38" s="10" t="s">
        <v>42</v>
      </c>
      <c r="B38" s="7" t="s">
        <v>23</v>
      </c>
      <c r="C38" s="8">
        <v>21</v>
      </c>
      <c r="D38" s="9"/>
      <c r="E38" s="8">
        <v>52</v>
      </c>
      <c r="F38" s="9"/>
      <c r="G38" s="8">
        <v>43</v>
      </c>
      <c r="H38" s="11"/>
    </row>
    <row r="39" spans="1:8" s="2" customFormat="1" ht="12.6" customHeight="1" x14ac:dyDescent="0.2">
      <c r="A39" s="10" t="s">
        <v>42</v>
      </c>
      <c r="B39" s="7" t="s">
        <v>26</v>
      </c>
      <c r="C39" s="8">
        <v>43</v>
      </c>
      <c r="D39" s="9"/>
      <c r="E39" s="8">
        <v>99</v>
      </c>
      <c r="F39" s="9"/>
      <c r="G39" s="8">
        <v>86</v>
      </c>
      <c r="H39" s="11"/>
    </row>
    <row r="40" spans="1:8" s="2" customFormat="1" ht="12.6" customHeight="1" x14ac:dyDescent="0.2">
      <c r="A40" s="10" t="s">
        <v>42</v>
      </c>
      <c r="B40" s="7" t="s">
        <v>27</v>
      </c>
      <c r="C40" s="8">
        <v>44</v>
      </c>
      <c r="D40" s="9"/>
      <c r="E40" s="8">
        <v>106</v>
      </c>
      <c r="F40" s="9"/>
      <c r="G40" s="8">
        <v>92</v>
      </c>
      <c r="H40" s="11"/>
    </row>
    <row r="41" spans="1:8" s="2" customFormat="1" ht="12.6" customHeight="1" x14ac:dyDescent="0.2">
      <c r="A41" s="10" t="s">
        <v>42</v>
      </c>
      <c r="B41" s="7" t="s">
        <v>31</v>
      </c>
      <c r="C41" s="8">
        <v>156</v>
      </c>
      <c r="D41" s="9"/>
      <c r="E41" s="8">
        <v>381</v>
      </c>
      <c r="F41" s="9"/>
      <c r="G41" s="8">
        <v>319</v>
      </c>
      <c r="H41" s="11"/>
    </row>
    <row r="42" spans="1:8" s="2" customFormat="1" ht="12.6" customHeight="1" x14ac:dyDescent="0.2">
      <c r="A42" s="10" t="s">
        <v>42</v>
      </c>
      <c r="B42" s="7" t="s">
        <v>32</v>
      </c>
      <c r="C42" s="8">
        <v>42</v>
      </c>
      <c r="D42" s="9"/>
      <c r="E42" s="8">
        <v>82</v>
      </c>
      <c r="F42" s="9"/>
      <c r="G42" s="8">
        <v>67</v>
      </c>
      <c r="H42" s="11"/>
    </row>
    <row r="43" spans="1:8" s="2" customFormat="1" ht="12.6" customHeight="1" x14ac:dyDescent="0.2">
      <c r="A43" s="12" t="s">
        <v>40</v>
      </c>
      <c r="B43" s="13"/>
      <c r="C43" s="24">
        <f>SUM(C31:C42)</f>
        <v>1149</v>
      </c>
      <c r="D43" s="25"/>
      <c r="E43" s="24">
        <f>SUM(E31:E42)</f>
        <v>2549</v>
      </c>
      <c r="F43" s="25"/>
      <c r="G43" s="24">
        <f>SUM(G31:G42)</f>
        <v>2183</v>
      </c>
      <c r="H43" s="26"/>
    </row>
    <row r="44" spans="1:8" s="4" customFormat="1" x14ac:dyDescent="0.2">
      <c r="A44" s="10" t="s">
        <v>44</v>
      </c>
      <c r="B44" s="7" t="s">
        <v>1</v>
      </c>
      <c r="C44" s="8">
        <v>14</v>
      </c>
      <c r="D44" s="9"/>
      <c r="E44" s="8">
        <v>34</v>
      </c>
      <c r="F44" s="9"/>
      <c r="G44" s="8">
        <v>31</v>
      </c>
      <c r="H44" s="11"/>
    </row>
    <row r="45" spans="1:8" s="2" customFormat="1" ht="12" x14ac:dyDescent="0.2">
      <c r="A45" s="10" t="s">
        <v>44</v>
      </c>
      <c r="B45" s="7" t="s">
        <v>2</v>
      </c>
      <c r="C45" s="8">
        <v>172</v>
      </c>
      <c r="D45" s="9"/>
      <c r="E45" s="8">
        <v>385</v>
      </c>
      <c r="F45" s="9"/>
      <c r="G45" s="8">
        <v>310</v>
      </c>
      <c r="H45" s="11"/>
    </row>
    <row r="46" spans="1:8" s="2" customFormat="1" ht="12" x14ac:dyDescent="0.2">
      <c r="A46" s="10" t="s">
        <v>44</v>
      </c>
      <c r="B46" s="7" t="s">
        <v>64</v>
      </c>
      <c r="C46" s="8">
        <v>2</v>
      </c>
      <c r="D46" s="9"/>
      <c r="E46" s="8">
        <v>2</v>
      </c>
      <c r="F46" s="9"/>
      <c r="G46" s="8">
        <v>1</v>
      </c>
      <c r="H46" s="11"/>
    </row>
    <row r="47" spans="1:8" s="2" customFormat="1" ht="12" x14ac:dyDescent="0.2">
      <c r="A47" s="10" t="s">
        <v>44</v>
      </c>
      <c r="B47" s="7" t="s">
        <v>4</v>
      </c>
      <c r="C47" s="8">
        <v>38</v>
      </c>
      <c r="D47" s="9"/>
      <c r="E47" s="8">
        <v>88</v>
      </c>
      <c r="F47" s="9"/>
      <c r="G47" s="8">
        <v>74</v>
      </c>
      <c r="H47" s="11"/>
    </row>
    <row r="48" spans="1:8" s="2" customFormat="1" ht="12" x14ac:dyDescent="0.2">
      <c r="A48" s="10" t="s">
        <v>44</v>
      </c>
      <c r="B48" s="7" t="s">
        <v>5</v>
      </c>
      <c r="C48" s="8">
        <v>48</v>
      </c>
      <c r="D48" s="9"/>
      <c r="E48" s="8">
        <v>111</v>
      </c>
      <c r="F48" s="9"/>
      <c r="G48" s="8">
        <v>84</v>
      </c>
      <c r="H48" s="11"/>
    </row>
    <row r="49" spans="1:8" s="2" customFormat="1" ht="12" x14ac:dyDescent="0.2">
      <c r="A49" s="10" t="s">
        <v>44</v>
      </c>
      <c r="B49" s="7" t="s">
        <v>8</v>
      </c>
      <c r="C49" s="8">
        <v>12</v>
      </c>
      <c r="D49" s="9"/>
      <c r="E49" s="8">
        <v>21</v>
      </c>
      <c r="F49" s="9"/>
      <c r="G49" s="8">
        <v>21</v>
      </c>
      <c r="H49" s="11"/>
    </row>
    <row r="50" spans="1:8" s="2" customFormat="1" ht="12" x14ac:dyDescent="0.2">
      <c r="A50" s="10" t="s">
        <v>44</v>
      </c>
      <c r="B50" s="7" t="s">
        <v>15</v>
      </c>
      <c r="C50" s="8">
        <v>32</v>
      </c>
      <c r="D50" s="9"/>
      <c r="E50" s="8">
        <v>72</v>
      </c>
      <c r="F50" s="9"/>
      <c r="G50" s="8">
        <v>64</v>
      </c>
      <c r="H50" s="11"/>
    </row>
    <row r="51" spans="1:8" s="2" customFormat="1" ht="12" x14ac:dyDescent="0.2">
      <c r="A51" s="10" t="s">
        <v>44</v>
      </c>
      <c r="B51" s="7" t="s">
        <v>18</v>
      </c>
      <c r="C51" s="8">
        <v>60</v>
      </c>
      <c r="D51" s="9"/>
      <c r="E51" s="8">
        <v>130</v>
      </c>
      <c r="F51" s="9"/>
      <c r="G51" s="8">
        <v>118</v>
      </c>
      <c r="H51" s="11"/>
    </row>
    <row r="52" spans="1:8" s="2" customFormat="1" ht="12" x14ac:dyDescent="0.2">
      <c r="A52" s="10" t="s">
        <v>44</v>
      </c>
      <c r="B52" s="7" t="s">
        <v>22</v>
      </c>
      <c r="C52" s="8">
        <v>86</v>
      </c>
      <c r="D52" s="9"/>
      <c r="E52" s="8">
        <v>175</v>
      </c>
      <c r="F52" s="9"/>
      <c r="G52" s="8">
        <v>145</v>
      </c>
      <c r="H52" s="11"/>
    </row>
    <row r="53" spans="1:8" s="2" customFormat="1" ht="12" x14ac:dyDescent="0.2">
      <c r="A53" s="10" t="s">
        <v>44</v>
      </c>
      <c r="B53" s="7" t="s">
        <v>25</v>
      </c>
      <c r="C53" s="8">
        <v>5</v>
      </c>
      <c r="D53" s="9"/>
      <c r="E53" s="8">
        <v>11</v>
      </c>
      <c r="F53" s="9"/>
      <c r="G53" s="8">
        <v>11</v>
      </c>
      <c r="H53" s="11"/>
    </row>
    <row r="54" spans="1:8" s="2" customFormat="1" ht="12" x14ac:dyDescent="0.2">
      <c r="A54" s="10" t="s">
        <v>44</v>
      </c>
      <c r="B54" s="7" t="s">
        <v>28</v>
      </c>
      <c r="C54" s="8">
        <v>49</v>
      </c>
      <c r="D54" s="9"/>
      <c r="E54" s="8">
        <v>110</v>
      </c>
      <c r="F54" s="9"/>
      <c r="G54" s="8">
        <v>85</v>
      </c>
      <c r="H54" s="11"/>
    </row>
    <row r="55" spans="1:8" s="2" customFormat="1" ht="12" x14ac:dyDescent="0.2">
      <c r="A55" s="10" t="s">
        <v>44</v>
      </c>
      <c r="B55" s="7" t="s">
        <v>29</v>
      </c>
      <c r="C55" s="8">
        <v>52</v>
      </c>
      <c r="D55" s="9"/>
      <c r="E55" s="8">
        <v>152</v>
      </c>
      <c r="F55" s="9"/>
      <c r="G55" s="8">
        <v>134</v>
      </c>
      <c r="H55" s="11"/>
    </row>
    <row r="56" spans="1:8" s="2" customFormat="1" ht="12" x14ac:dyDescent="0.2">
      <c r="A56" s="10" t="s">
        <v>44</v>
      </c>
      <c r="B56" s="7" t="s">
        <v>30</v>
      </c>
      <c r="C56" s="8">
        <v>25</v>
      </c>
      <c r="D56" s="9"/>
      <c r="E56" s="8">
        <v>64</v>
      </c>
      <c r="F56" s="9"/>
      <c r="G56" s="8">
        <v>44</v>
      </c>
      <c r="H56" s="11"/>
    </row>
    <row r="57" spans="1:8" s="2" customFormat="1" x14ac:dyDescent="0.2">
      <c r="A57" s="12" t="s">
        <v>43</v>
      </c>
      <c r="B57" s="13"/>
      <c r="C57" s="24">
        <f>SUM(C44:C56)</f>
        <v>595</v>
      </c>
      <c r="D57" s="25"/>
      <c r="E57" s="24">
        <f>SUM(E44:E56)</f>
        <v>1355</v>
      </c>
      <c r="F57" s="25"/>
      <c r="G57" s="24">
        <f>SUM(G44:G56)</f>
        <v>1122</v>
      </c>
      <c r="H57" s="26"/>
    </row>
    <row r="58" spans="1:8" s="4" customFormat="1" x14ac:dyDescent="0.2">
      <c r="A58" s="3"/>
      <c r="B58"/>
      <c r="C58"/>
      <c r="D58"/>
      <c r="E58"/>
      <c r="F58"/>
      <c r="G58"/>
      <c r="H58"/>
    </row>
  </sheetData>
  <mergeCells count="30">
    <mergeCell ref="C57:D57"/>
    <mergeCell ref="E57:F57"/>
    <mergeCell ref="G57:H57"/>
    <mergeCell ref="G21:H21"/>
    <mergeCell ref="C30:D30"/>
    <mergeCell ref="E30:F30"/>
    <mergeCell ref="G30:H30"/>
    <mergeCell ref="C43:D43"/>
    <mergeCell ref="E43:F43"/>
    <mergeCell ref="G43:H43"/>
    <mergeCell ref="A3:H3"/>
    <mergeCell ref="A1:H1"/>
    <mergeCell ref="A2:H2"/>
    <mergeCell ref="A30:B30"/>
    <mergeCell ref="C4:D4"/>
    <mergeCell ref="E4:F4"/>
    <mergeCell ref="G4:H4"/>
    <mergeCell ref="C5:D5"/>
    <mergeCell ref="E5:F5"/>
    <mergeCell ref="G5:H5"/>
    <mergeCell ref="C12:D12"/>
    <mergeCell ref="E12:F12"/>
    <mergeCell ref="G12:H12"/>
    <mergeCell ref="C21:D21"/>
    <mergeCell ref="E21:F21"/>
    <mergeCell ref="A57:B57"/>
    <mergeCell ref="A12:B12"/>
    <mergeCell ref="A21:B21"/>
    <mergeCell ref="A43:B43"/>
    <mergeCell ref="A5:B5"/>
  </mergeCells>
  <phoneticPr fontId="0" type="noConversion"/>
  <printOptions horizontalCentered="1"/>
  <pageMargins left="0.75" right="0.75" top="0.57999999999999996" bottom="0.44" header="0.5" footer="0.33"/>
  <pageSetup scale="98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CPST-Summary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2014-10-30T17:01:36Z</cp:lastPrinted>
  <dcterms:created xsi:type="dcterms:W3CDTF">2009-10-20T20:31:32Z</dcterms:created>
  <dcterms:modified xsi:type="dcterms:W3CDTF">2016-09-19T15:33:38Z</dcterms:modified>
</cp:coreProperties>
</file>