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11880" windowHeight="6420" tabRatio="296"/>
  </bookViews>
  <sheets>
    <sheet name="CPST-Summary" sheetId="1" r:id="rId1"/>
  </sheets>
  <calcPr calcId="145621"/>
</workbook>
</file>

<file path=xl/calcChain.xml><?xml version="1.0" encoding="utf-8"?>
<calcChain xmlns="http://schemas.openxmlformats.org/spreadsheetml/2006/main">
  <c r="E57" i="1" l="1"/>
  <c r="D57" i="1"/>
  <c r="C57" i="1"/>
  <c r="E43" i="1"/>
  <c r="D43" i="1"/>
  <c r="C43" i="1"/>
  <c r="E31" i="1"/>
  <c r="D31" i="1"/>
  <c r="C31" i="1"/>
  <c r="E22" i="1"/>
  <c r="D22" i="1"/>
  <c r="C22" i="1"/>
  <c r="E12" i="1"/>
  <c r="D12" i="1"/>
  <c r="C12" i="1"/>
  <c r="C6" i="1" s="1"/>
  <c r="E6" i="1" l="1"/>
  <c r="D6" i="1"/>
</calcChain>
</file>

<file path=xl/sharedStrings.xml><?xml version="1.0" encoding="utf-8"?>
<sst xmlns="http://schemas.openxmlformats.org/spreadsheetml/2006/main" count="107" uniqueCount="66">
  <si>
    <t>Office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</si>
  <si>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</si>
  <si>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</si>
  <si>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</si>
  <si>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</si>
  <si>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</si>
  <si>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</si>
  <si>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</si>
  <si>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</si>
  <si>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</si>
  <si>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</si>
  <si>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</si>
  <si>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</si>
  <si>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</si>
  <si>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</si>
  <si>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</si>
  <si>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</si>
  <si>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</si>
  <si>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</si>
  <si>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</si>
  <si>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</si>
  <si>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</si>
  <si>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</si>
  <si>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</si>
  <si>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</si>
  <si>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</si>
  <si>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</si>
  <si>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</si>
  <si>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</si>
  <si>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</si>
  <si>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</si>
  <si>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</si>
  <si>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</si>
  <si>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</si>
  <si>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</si>
  <si>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</si>
  <si>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</si>
  <si>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</si>
  <si>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</si>
  <si>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</si>
  <si>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</si>
  <si>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</si>
  <si>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</si>
  <si>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</si>
  <si>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</si>
  <si>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</si>
  <si>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</si>
  <si>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South Carolina Department of Social Services</t>
  </si>
  <si>
    <t xml:space="preserve">CPS Treatment Services </t>
  </si>
  <si>
    <t>STATE TOTAL</t>
  </si>
  <si>
    <t>Total # of 
Families</t>
  </si>
  <si>
    <t>Total # of 
Children</t>
  </si>
  <si>
    <t># of Children less than 13 years old</t>
  </si>
  <si>
    <t>Region #</t>
  </si>
  <si>
    <t>Region 1 Total</t>
  </si>
  <si>
    <t>Region 2 Total</t>
  </si>
  <si>
    <t>Region 3 Total</t>
  </si>
  <si>
    <t>Region 4 Total</t>
  </si>
  <si>
    <t>I</t>
  </si>
  <si>
    <t>II</t>
  </si>
  <si>
    <t>III</t>
  </si>
  <si>
    <t>IV</t>
  </si>
  <si>
    <t>Region 5 Total</t>
  </si>
  <si>
    <t>V</t>
  </si>
  <si>
    <t>Families and Children in an Open Service on June 30, 2013</t>
  </si>
  <si>
    <t>Accountability, Data, and Research (data from CAPSS on August 1,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</si>
</sst>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Arial"/>
    </font>
    <font>
      <sz val="10"/>
      <color indexed="8"/>
      <name val="Arial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9"/>
      <color indexed="8"/>
      <name val="Arial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6" fillId="5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wrapText="1"/>
    </xf>
    <xf numFmtId="3" fontId="6" fillId="0" borderId="8" xfId="0" applyNumberFormat="1" applyFont="1" applyFill="1" applyBorder="1" applyAlignment="1">
      <alignment horizontal="right" wrapText="1"/>
    </xf>
    <xf numFmtId="3" fontId="6" fillId="0" borderId="9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4" fillId="0" borderId="0" xfId="0" applyFont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zoomScaleNormal="102" zoomScaleSheetLayoutView="98" workbookViewId="0">
      <pane ySplit="5" topLeftCell="A6" activePane="bottomLeft" state="frozen"/>
      <selection pane="bottomLeft" activeCell="I41" sqref="I41"/>
    </sheetView>
  </sheetViews>
  <sheetFormatPr defaultRowHeight="12.75" x14ac:dyDescent="0.2"/>
  <cols>
    <col min="1" max="1" width="7" style="7" customWidth="1"/>
    <col min="2" max="2" width="22" customWidth="1"/>
    <col min="3" max="5" width="16" customWidth="1"/>
  </cols>
  <sheetData>
    <row r="1" spans="1:5" s="2" customFormat="1" ht="13.5" customHeight="1" x14ac:dyDescent="0.2">
      <c r="A1" s="15" t="s">
        <v>47</v>
      </c>
      <c r="B1" s="15"/>
      <c r="C1" s="15"/>
      <c r="D1" s="15"/>
      <c r="E1" s="15"/>
    </row>
    <row r="2" spans="1:5" s="2" customFormat="1" ht="13.5" customHeight="1" x14ac:dyDescent="0.2">
      <c r="A2" s="18" t="s">
        <v>48</v>
      </c>
      <c r="B2" s="18"/>
      <c r="C2" s="18"/>
      <c r="D2" s="18"/>
      <c r="E2" s="18"/>
    </row>
    <row r="3" spans="1:5" s="2" customFormat="1" ht="13.5" customHeight="1" x14ac:dyDescent="0.2">
      <c r="A3" s="18" t="s">
        <v>64</v>
      </c>
      <c r="B3" s="18"/>
      <c r="C3" s="18"/>
      <c r="D3" s="18"/>
      <c r="E3" s="18"/>
    </row>
    <row r="4" spans="1:5" ht="13.5" customHeight="1" thickBot="1" x14ac:dyDescent="0.25">
      <c r="A4" s="16" t="s">
        <v>65</v>
      </c>
      <c r="B4" s="17"/>
      <c r="C4" s="17"/>
      <c r="D4" s="17"/>
      <c r="E4" s="17"/>
    </row>
    <row r="5" spans="1:5" s="1" customFormat="1" ht="25.5" x14ac:dyDescent="0.2">
      <c r="A5" s="3" t="s">
        <v>53</v>
      </c>
      <c r="B5" s="4" t="s">
        <v>0</v>
      </c>
      <c r="C5" s="4" t="s">
        <v>50</v>
      </c>
      <c r="D5" s="4" t="s">
        <v>51</v>
      </c>
      <c r="E5" s="5" t="s">
        <v>52</v>
      </c>
    </row>
    <row r="6" spans="1:5" s="12" customFormat="1" x14ac:dyDescent="0.2">
      <c r="A6" s="20" t="s">
        <v>49</v>
      </c>
      <c r="B6" s="21"/>
      <c r="C6" s="14">
        <f>C12+C22+C31+C57+C43</f>
        <v>3734</v>
      </c>
      <c r="D6" s="14">
        <f t="shared" ref="D6:E6" si="0">D12+D22+D31+D57+D43</f>
        <v>8140</v>
      </c>
      <c r="E6" s="14">
        <f t="shared" si="0"/>
        <v>6868</v>
      </c>
    </row>
    <row r="7" spans="1:5" s="6" customFormat="1" ht="12.6" customHeight="1" x14ac:dyDescent="0.2">
      <c r="A7" s="8" t="s">
        <v>58</v>
      </c>
      <c r="B7" s="9" t="s">
        <v>4</v>
      </c>
      <c r="C7" s="10">
        <v>196</v>
      </c>
      <c r="D7" s="10">
        <v>392</v>
      </c>
      <c r="E7" s="11">
        <v>348</v>
      </c>
    </row>
    <row r="8" spans="1:5" s="6" customFormat="1" ht="12.6" customHeight="1" x14ac:dyDescent="0.2">
      <c r="A8" s="8" t="s">
        <v>58</v>
      </c>
      <c r="B8" s="9" t="s">
        <v>23</v>
      </c>
      <c r="C8" s="10">
        <v>406</v>
      </c>
      <c r="D8" s="10">
        <v>866</v>
      </c>
      <c r="E8" s="11">
        <v>696</v>
      </c>
    </row>
    <row r="9" spans="1:5" s="6" customFormat="1" ht="12.6" customHeight="1" x14ac:dyDescent="0.2">
      <c r="A9" s="8" t="s">
        <v>58</v>
      </c>
      <c r="B9" s="9" t="s">
        <v>37</v>
      </c>
      <c r="C9" s="10">
        <v>119</v>
      </c>
      <c r="D9" s="10">
        <v>261</v>
      </c>
      <c r="E9" s="11">
        <v>233</v>
      </c>
    </row>
    <row r="10" spans="1:5" s="6" customFormat="1" ht="12.6" customHeight="1" x14ac:dyDescent="0.2">
      <c r="A10" s="8" t="s">
        <v>58</v>
      </c>
      <c r="B10" s="9" t="s">
        <v>39</v>
      </c>
      <c r="C10" s="10">
        <v>181</v>
      </c>
      <c r="D10" s="10">
        <v>393</v>
      </c>
      <c r="E10" s="11">
        <v>334</v>
      </c>
    </row>
    <row r="11" spans="1:5" s="6" customFormat="1" ht="12.6" customHeight="1" x14ac:dyDescent="0.2">
      <c r="A11" s="8" t="s">
        <v>58</v>
      </c>
      <c r="B11" s="9" t="s">
        <v>42</v>
      </c>
      <c r="C11" s="10">
        <v>262</v>
      </c>
      <c r="D11" s="10">
        <v>625</v>
      </c>
      <c r="E11" s="11">
        <v>543</v>
      </c>
    </row>
    <row r="12" spans="1:5" s="12" customFormat="1" x14ac:dyDescent="0.2">
      <c r="A12" s="19" t="s">
        <v>54</v>
      </c>
      <c r="B12" s="19"/>
      <c r="C12" s="13">
        <f>SUM(C7:C11)</f>
        <v>1164</v>
      </c>
      <c r="D12" s="13">
        <f>SUM(D7:D11)</f>
        <v>2537</v>
      </c>
      <c r="E12" s="13">
        <f>SUM(E7:E11)</f>
        <v>2154</v>
      </c>
    </row>
    <row r="13" spans="1:5" s="6" customFormat="1" ht="12.6" customHeight="1" x14ac:dyDescent="0.2">
      <c r="A13" s="8" t="s">
        <v>59</v>
      </c>
      <c r="B13" s="9" t="s">
        <v>11</v>
      </c>
      <c r="C13" s="10">
        <v>75</v>
      </c>
      <c r="D13" s="10">
        <v>153</v>
      </c>
      <c r="E13" s="11">
        <v>134</v>
      </c>
    </row>
    <row r="14" spans="1:5" s="6" customFormat="1" ht="12.6" customHeight="1" x14ac:dyDescent="0.2">
      <c r="A14" s="8" t="s">
        <v>59</v>
      </c>
      <c r="B14" s="9" t="s">
        <v>12</v>
      </c>
      <c r="C14" s="10">
        <v>44</v>
      </c>
      <c r="D14" s="10">
        <v>95</v>
      </c>
      <c r="E14" s="11">
        <v>84</v>
      </c>
    </row>
    <row r="15" spans="1:5" s="6" customFormat="1" ht="12.6" customHeight="1" x14ac:dyDescent="0.2">
      <c r="A15" s="8" t="s">
        <v>59</v>
      </c>
      <c r="B15" s="9" t="s">
        <v>13</v>
      </c>
      <c r="C15" s="10">
        <v>13</v>
      </c>
      <c r="D15" s="10">
        <v>27</v>
      </c>
      <c r="E15" s="11">
        <v>23</v>
      </c>
    </row>
    <row r="16" spans="1:5" s="6" customFormat="1" ht="12.6" customHeight="1" x14ac:dyDescent="0.2">
      <c r="A16" s="8" t="s">
        <v>59</v>
      </c>
      <c r="B16" s="9" t="s">
        <v>20</v>
      </c>
      <c r="C16" s="10">
        <v>5</v>
      </c>
      <c r="D16" s="10">
        <v>10</v>
      </c>
      <c r="E16" s="11">
        <v>9</v>
      </c>
    </row>
    <row r="17" spans="1:5" s="6" customFormat="1" ht="12.6" customHeight="1" x14ac:dyDescent="0.2">
      <c r="A17" s="8" t="s">
        <v>59</v>
      </c>
      <c r="B17" s="9" t="s">
        <v>28</v>
      </c>
      <c r="C17" s="10">
        <v>58</v>
      </c>
      <c r="D17" s="10">
        <v>133</v>
      </c>
      <c r="E17" s="11">
        <v>106</v>
      </c>
    </row>
    <row r="18" spans="1:5" s="6" customFormat="1" ht="12.6" customHeight="1" x14ac:dyDescent="0.2">
      <c r="A18" s="8" t="s">
        <v>59</v>
      </c>
      <c r="B18" s="9" t="s">
        <v>29</v>
      </c>
      <c r="C18" s="10">
        <v>65</v>
      </c>
      <c r="D18" s="10">
        <v>157</v>
      </c>
      <c r="E18" s="11">
        <v>134</v>
      </c>
    </row>
    <row r="19" spans="1:5" s="6" customFormat="1" ht="12.6" customHeight="1" x14ac:dyDescent="0.2">
      <c r="A19" s="8" t="s">
        <v>59</v>
      </c>
      <c r="B19" s="9" t="s">
        <v>40</v>
      </c>
      <c r="C19" s="10">
        <v>142</v>
      </c>
      <c r="D19" s="10">
        <v>320</v>
      </c>
      <c r="E19" s="11">
        <v>268</v>
      </c>
    </row>
    <row r="20" spans="1:5" s="6" customFormat="1" ht="12.6" customHeight="1" x14ac:dyDescent="0.2">
      <c r="A20" s="8" t="s">
        <v>59</v>
      </c>
      <c r="B20" s="9" t="s">
        <v>44</v>
      </c>
      <c r="C20" s="10">
        <v>27</v>
      </c>
      <c r="D20" s="10">
        <v>56</v>
      </c>
      <c r="E20" s="11">
        <v>49</v>
      </c>
    </row>
    <row r="21" spans="1:5" s="6" customFormat="1" ht="12.6" customHeight="1" x14ac:dyDescent="0.2">
      <c r="A21" s="8" t="s">
        <v>59</v>
      </c>
      <c r="B21" s="9" t="s">
        <v>46</v>
      </c>
      <c r="C21" s="10">
        <v>127</v>
      </c>
      <c r="D21" s="10">
        <v>280</v>
      </c>
      <c r="E21" s="11">
        <v>231</v>
      </c>
    </row>
    <row r="22" spans="1:5" s="12" customFormat="1" x14ac:dyDescent="0.2">
      <c r="A22" s="19" t="s">
        <v>55</v>
      </c>
      <c r="B22" s="19"/>
      <c r="C22" s="13">
        <f>SUM(C13:C21)</f>
        <v>556</v>
      </c>
      <c r="D22" s="13">
        <f>SUM(D13:D21)</f>
        <v>1231</v>
      </c>
      <c r="E22" s="13">
        <f>SUM(E13:E21)</f>
        <v>1038</v>
      </c>
    </row>
    <row r="23" spans="1:5" s="6" customFormat="1" ht="12.6" customHeight="1" x14ac:dyDescent="0.2">
      <c r="A23" s="8" t="s">
        <v>60</v>
      </c>
      <c r="B23" s="9" t="s">
        <v>3</v>
      </c>
      <c r="C23" s="10">
        <v>13</v>
      </c>
      <c r="D23" s="10">
        <v>33</v>
      </c>
      <c r="E23" s="11">
        <v>28</v>
      </c>
    </row>
    <row r="24" spans="1:5" s="6" customFormat="1" ht="12.6" customHeight="1" x14ac:dyDescent="0.2">
      <c r="A24" s="8" t="s">
        <v>60</v>
      </c>
      <c r="B24" s="9" t="s">
        <v>7</v>
      </c>
      <c r="C24" s="10">
        <v>56</v>
      </c>
      <c r="D24" s="10">
        <v>123</v>
      </c>
      <c r="E24" s="11">
        <v>106</v>
      </c>
    </row>
    <row r="25" spans="1:5" s="6" customFormat="1" ht="12.6" customHeight="1" x14ac:dyDescent="0.2">
      <c r="A25" s="8" t="s">
        <v>60</v>
      </c>
      <c r="B25" s="9" t="s">
        <v>8</v>
      </c>
      <c r="C25" s="10">
        <v>157</v>
      </c>
      <c r="D25" s="10">
        <v>320</v>
      </c>
      <c r="E25" s="11">
        <v>282</v>
      </c>
    </row>
    <row r="26" spans="1:5" s="6" customFormat="1" ht="12.6" customHeight="1" x14ac:dyDescent="0.2">
      <c r="A26" s="8" t="s">
        <v>60</v>
      </c>
      <c r="B26" s="9" t="s">
        <v>10</v>
      </c>
      <c r="C26" s="10">
        <v>358</v>
      </c>
      <c r="D26" s="10">
        <v>796</v>
      </c>
      <c r="E26" s="11">
        <v>660</v>
      </c>
    </row>
    <row r="27" spans="1:5" s="6" customFormat="1" ht="12.6" customHeight="1" x14ac:dyDescent="0.2">
      <c r="A27" s="8" t="s">
        <v>60</v>
      </c>
      <c r="B27" s="9" t="s">
        <v>15</v>
      </c>
      <c r="C27" s="10">
        <v>31</v>
      </c>
      <c r="D27" s="10">
        <v>55</v>
      </c>
      <c r="E27" s="11">
        <v>47</v>
      </c>
    </row>
    <row r="28" spans="1:5" s="6" customFormat="1" ht="12.6" customHeight="1" x14ac:dyDescent="0.2">
      <c r="A28" s="8" t="s">
        <v>60</v>
      </c>
      <c r="B28" s="9" t="s">
        <v>18</v>
      </c>
      <c r="C28" s="10">
        <v>108</v>
      </c>
      <c r="D28" s="10">
        <v>236</v>
      </c>
      <c r="E28" s="11">
        <v>192</v>
      </c>
    </row>
    <row r="29" spans="1:5" s="6" customFormat="1" ht="12.6" customHeight="1" x14ac:dyDescent="0.2">
      <c r="A29" s="8" t="s">
        <v>60</v>
      </c>
      <c r="B29" s="9" t="s">
        <v>25</v>
      </c>
      <c r="C29" s="10">
        <v>21</v>
      </c>
      <c r="D29" s="10">
        <v>56</v>
      </c>
      <c r="E29" s="11">
        <v>37</v>
      </c>
    </row>
    <row r="30" spans="1:5" s="6" customFormat="1" ht="12.6" customHeight="1" x14ac:dyDescent="0.2">
      <c r="A30" s="8" t="s">
        <v>60</v>
      </c>
      <c r="B30" s="9" t="s">
        <v>27</v>
      </c>
      <c r="C30" s="10">
        <v>13</v>
      </c>
      <c r="D30" s="10">
        <v>33</v>
      </c>
      <c r="E30" s="11">
        <v>27</v>
      </c>
    </row>
    <row r="31" spans="1:5" s="12" customFormat="1" x14ac:dyDescent="0.2">
      <c r="A31" s="19" t="s">
        <v>56</v>
      </c>
      <c r="B31" s="19"/>
      <c r="C31" s="13">
        <f>SUM(C23:C30)</f>
        <v>757</v>
      </c>
      <c r="D31" s="13">
        <f t="shared" ref="D31:E31" si="1">SUM(D23:D30)</f>
        <v>1652</v>
      </c>
      <c r="E31" s="13">
        <f t="shared" si="1"/>
        <v>1379</v>
      </c>
    </row>
    <row r="32" spans="1:5" s="6" customFormat="1" ht="12.6" customHeight="1" x14ac:dyDescent="0.2">
      <c r="A32" s="8" t="s">
        <v>61</v>
      </c>
      <c r="B32" s="9" t="s">
        <v>14</v>
      </c>
      <c r="C32" s="10">
        <v>25</v>
      </c>
      <c r="D32" s="10">
        <v>54</v>
      </c>
      <c r="E32" s="11">
        <v>42</v>
      </c>
    </row>
    <row r="33" spans="1:5" s="6" customFormat="1" ht="12.6" customHeight="1" x14ac:dyDescent="0.2">
      <c r="A33" s="8" t="s">
        <v>61</v>
      </c>
      <c r="B33" s="9" t="s">
        <v>16</v>
      </c>
      <c r="C33" s="10">
        <v>91</v>
      </c>
      <c r="D33" s="10">
        <v>205</v>
      </c>
      <c r="E33" s="11">
        <v>176</v>
      </c>
    </row>
    <row r="34" spans="1:5" s="6" customFormat="1" ht="12.6" customHeight="1" x14ac:dyDescent="0.2">
      <c r="A34" s="8" t="s">
        <v>61</v>
      </c>
      <c r="B34" s="9" t="s">
        <v>17</v>
      </c>
      <c r="C34" s="10">
        <v>57</v>
      </c>
      <c r="D34" s="10">
        <v>123</v>
      </c>
      <c r="E34" s="11">
        <v>107</v>
      </c>
    </row>
    <row r="35" spans="1:5" s="6" customFormat="1" ht="12.6" customHeight="1" x14ac:dyDescent="0.2">
      <c r="A35" s="8" t="s">
        <v>61</v>
      </c>
      <c r="B35" s="9" t="s">
        <v>21</v>
      </c>
      <c r="C35" s="10">
        <v>132</v>
      </c>
      <c r="D35" s="10">
        <v>271</v>
      </c>
      <c r="E35" s="11">
        <v>222</v>
      </c>
    </row>
    <row r="36" spans="1:5" s="6" customFormat="1" ht="12.6" customHeight="1" x14ac:dyDescent="0.2">
      <c r="A36" s="8" t="s">
        <v>61</v>
      </c>
      <c r="B36" s="9" t="s">
        <v>22</v>
      </c>
      <c r="C36" s="10">
        <v>31</v>
      </c>
      <c r="D36" s="10">
        <v>59</v>
      </c>
      <c r="E36" s="11">
        <v>42</v>
      </c>
    </row>
    <row r="37" spans="1:5" s="6" customFormat="1" ht="12.6" customHeight="1" x14ac:dyDescent="0.2">
      <c r="A37" s="8" t="s">
        <v>61</v>
      </c>
      <c r="B37" s="9" t="s">
        <v>26</v>
      </c>
      <c r="C37" s="10">
        <v>93</v>
      </c>
      <c r="D37" s="10">
        <v>198</v>
      </c>
      <c r="E37" s="11">
        <v>164</v>
      </c>
    </row>
    <row r="38" spans="1:5" s="6" customFormat="1" ht="12.6" customHeight="1" x14ac:dyDescent="0.2">
      <c r="A38" s="8" t="s">
        <v>61</v>
      </c>
      <c r="B38" s="9" t="s">
        <v>31</v>
      </c>
      <c r="C38" s="10">
        <v>13</v>
      </c>
      <c r="D38" s="10">
        <v>24</v>
      </c>
      <c r="E38" s="11">
        <v>22</v>
      </c>
    </row>
    <row r="39" spans="1:5" s="6" customFormat="1" ht="12.6" customHeight="1" x14ac:dyDescent="0.2">
      <c r="A39" s="8" t="s">
        <v>61</v>
      </c>
      <c r="B39" s="9" t="s">
        <v>34</v>
      </c>
      <c r="C39" s="10">
        <v>47</v>
      </c>
      <c r="D39" s="10">
        <v>109</v>
      </c>
      <c r="E39" s="11">
        <v>92</v>
      </c>
    </row>
    <row r="40" spans="1:5" s="6" customFormat="1" ht="12.6" customHeight="1" x14ac:dyDescent="0.2">
      <c r="A40" s="8" t="s">
        <v>61</v>
      </c>
      <c r="B40" s="9" t="s">
        <v>35</v>
      </c>
      <c r="C40" s="10">
        <v>35</v>
      </c>
      <c r="D40" s="10">
        <v>76</v>
      </c>
      <c r="E40" s="11">
        <v>62</v>
      </c>
    </row>
    <row r="41" spans="1:5" s="6" customFormat="1" ht="12.6" customHeight="1" x14ac:dyDescent="0.2">
      <c r="A41" s="8" t="s">
        <v>61</v>
      </c>
      <c r="B41" s="9" t="s">
        <v>43</v>
      </c>
      <c r="C41" s="10">
        <v>80</v>
      </c>
      <c r="D41" s="10">
        <v>196</v>
      </c>
      <c r="E41" s="11">
        <v>170</v>
      </c>
    </row>
    <row r="42" spans="1:5" s="6" customFormat="1" ht="12.6" customHeight="1" x14ac:dyDescent="0.2">
      <c r="A42" s="8" t="s">
        <v>61</v>
      </c>
      <c r="B42" s="9" t="s">
        <v>45</v>
      </c>
      <c r="C42" s="10">
        <v>26</v>
      </c>
      <c r="D42" s="10">
        <v>61</v>
      </c>
      <c r="E42" s="11">
        <v>56</v>
      </c>
    </row>
    <row r="43" spans="1:5" s="12" customFormat="1" x14ac:dyDescent="0.2">
      <c r="A43" s="19" t="s">
        <v>57</v>
      </c>
      <c r="B43" s="19"/>
      <c r="C43" s="13">
        <f>SUM(C32:C42)</f>
        <v>630</v>
      </c>
      <c r="D43" s="13">
        <f>SUM(D32:D42)</f>
        <v>1376</v>
      </c>
      <c r="E43" s="13">
        <f>SUM(E32:E42)</f>
        <v>1155</v>
      </c>
    </row>
    <row r="44" spans="1:5" s="6" customFormat="1" ht="12" x14ac:dyDescent="0.2">
      <c r="A44" s="8" t="s">
        <v>63</v>
      </c>
      <c r="B44" s="9" t="s">
        <v>1</v>
      </c>
      <c r="C44" s="10">
        <v>9</v>
      </c>
      <c r="D44" s="10">
        <v>20</v>
      </c>
      <c r="E44" s="11">
        <v>17</v>
      </c>
    </row>
    <row r="45" spans="1:5" s="6" customFormat="1" ht="12" x14ac:dyDescent="0.2">
      <c r="A45" s="8" t="s">
        <v>63</v>
      </c>
      <c r="B45" s="9" t="s">
        <v>2</v>
      </c>
      <c r="C45" s="10">
        <v>113</v>
      </c>
      <c r="D45" s="10">
        <v>257</v>
      </c>
      <c r="E45" s="11">
        <v>216</v>
      </c>
    </row>
    <row r="46" spans="1:5" s="6" customFormat="1" ht="12" x14ac:dyDescent="0.2">
      <c r="A46" s="8" t="s">
        <v>63</v>
      </c>
      <c r="B46" s="9" t="s">
        <v>5</v>
      </c>
      <c r="C46" s="10">
        <v>13</v>
      </c>
      <c r="D46" s="10">
        <v>33</v>
      </c>
      <c r="E46" s="11">
        <v>26</v>
      </c>
    </row>
    <row r="47" spans="1:5" s="6" customFormat="1" ht="12" x14ac:dyDescent="0.2">
      <c r="A47" s="8" t="s">
        <v>63</v>
      </c>
      <c r="B47" s="9" t="s">
        <v>6</v>
      </c>
      <c r="C47" s="10">
        <v>22</v>
      </c>
      <c r="D47" s="10">
        <v>48</v>
      </c>
      <c r="E47" s="11">
        <v>40</v>
      </c>
    </row>
    <row r="48" spans="1:5" s="6" customFormat="1" ht="12" x14ac:dyDescent="0.2">
      <c r="A48" s="8" t="s">
        <v>63</v>
      </c>
      <c r="B48" s="9" t="s">
        <v>9</v>
      </c>
      <c r="C48" s="10">
        <v>8</v>
      </c>
      <c r="D48" s="10">
        <v>18</v>
      </c>
      <c r="E48" s="11">
        <v>12</v>
      </c>
    </row>
    <row r="49" spans="1:5" s="6" customFormat="1" ht="12" x14ac:dyDescent="0.2">
      <c r="A49" s="8" t="s">
        <v>63</v>
      </c>
      <c r="B49" s="9" t="s">
        <v>19</v>
      </c>
      <c r="C49" s="10">
        <v>17</v>
      </c>
      <c r="D49" s="10">
        <v>39</v>
      </c>
      <c r="E49" s="11">
        <v>33</v>
      </c>
    </row>
    <row r="50" spans="1:5" s="6" customFormat="1" ht="12" x14ac:dyDescent="0.2">
      <c r="A50" s="8" t="s">
        <v>63</v>
      </c>
      <c r="B50" s="9" t="s">
        <v>24</v>
      </c>
      <c r="C50" s="10">
        <v>35</v>
      </c>
      <c r="D50" s="10">
        <v>80</v>
      </c>
      <c r="E50" s="11">
        <v>73</v>
      </c>
    </row>
    <row r="51" spans="1:5" s="6" customFormat="1" ht="12" x14ac:dyDescent="0.2">
      <c r="A51" s="8" t="s">
        <v>63</v>
      </c>
      <c r="B51" s="9" t="s">
        <v>30</v>
      </c>
      <c r="C51" s="10">
        <v>62</v>
      </c>
      <c r="D51" s="10">
        <v>118</v>
      </c>
      <c r="E51" s="11">
        <v>106</v>
      </c>
    </row>
    <row r="52" spans="1:5" s="6" customFormat="1" ht="12" x14ac:dyDescent="0.2">
      <c r="A52" s="8" t="s">
        <v>63</v>
      </c>
      <c r="B52" s="9" t="s">
        <v>32</v>
      </c>
      <c r="C52" s="10">
        <v>292</v>
      </c>
      <c r="D52" s="10">
        <v>598</v>
      </c>
      <c r="E52" s="11">
        <v>503</v>
      </c>
    </row>
    <row r="53" spans="1:5" s="6" customFormat="1" ht="12" x14ac:dyDescent="0.2">
      <c r="A53" s="8" t="s">
        <v>63</v>
      </c>
      <c r="B53" s="9" t="s">
        <v>33</v>
      </c>
      <c r="C53" s="10">
        <v>2</v>
      </c>
      <c r="D53" s="10">
        <v>7</v>
      </c>
      <c r="E53" s="11">
        <v>5</v>
      </c>
    </row>
    <row r="54" spans="1:5" s="6" customFormat="1" ht="12" x14ac:dyDescent="0.2">
      <c r="A54" s="8" t="s">
        <v>63</v>
      </c>
      <c r="B54" s="9" t="s">
        <v>36</v>
      </c>
      <c r="C54" s="10">
        <v>14</v>
      </c>
      <c r="D54" s="10">
        <v>24</v>
      </c>
      <c r="E54" s="11">
        <v>23</v>
      </c>
    </row>
    <row r="55" spans="1:5" s="6" customFormat="1" ht="12" x14ac:dyDescent="0.2">
      <c r="A55" s="8" t="s">
        <v>63</v>
      </c>
      <c r="B55" s="9" t="s">
        <v>38</v>
      </c>
      <c r="C55" s="10">
        <v>34</v>
      </c>
      <c r="D55" s="10">
        <v>88</v>
      </c>
      <c r="E55" s="11">
        <v>74</v>
      </c>
    </row>
    <row r="56" spans="1:5" s="6" customFormat="1" ht="12" x14ac:dyDescent="0.2">
      <c r="A56" s="8" t="s">
        <v>63</v>
      </c>
      <c r="B56" s="9" t="s">
        <v>41</v>
      </c>
      <c r="C56" s="10">
        <v>6</v>
      </c>
      <c r="D56" s="10">
        <v>14</v>
      </c>
      <c r="E56" s="11">
        <v>14</v>
      </c>
    </row>
    <row r="57" spans="1:5" s="12" customFormat="1" x14ac:dyDescent="0.2">
      <c r="A57" s="19" t="s">
        <v>62</v>
      </c>
      <c r="B57" s="19"/>
      <c r="C57" s="13">
        <f>SUM(C44:C56)</f>
        <v>627</v>
      </c>
      <c r="D57" s="13">
        <f>SUM(D44:D56)</f>
        <v>1344</v>
      </c>
      <c r="E57" s="13">
        <f>SUM(E44:E56)</f>
        <v>1142</v>
      </c>
    </row>
  </sheetData>
  <mergeCells count="10">
    <mergeCell ref="A57:B57"/>
    <mergeCell ref="A12:B12"/>
    <mergeCell ref="A22:B22"/>
    <mergeCell ref="A43:B43"/>
    <mergeCell ref="A6:B6"/>
    <mergeCell ref="A1:E1"/>
    <mergeCell ref="A4:E4"/>
    <mergeCell ref="A2:E2"/>
    <mergeCell ref="A3:E3"/>
    <mergeCell ref="A31:B31"/>
  </mergeCells>
  <phoneticPr fontId="0" type="noConversion"/>
  <printOptions horizontalCentered="1"/>
  <pageMargins left="0.75" right="0.75" top="0.57999999999999996" bottom="0.44" header="0.5" footer="0.33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CPST-Summary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2011-11-14T19:50:10Z</cp:lastPrinted>
  <dcterms:created xsi:type="dcterms:W3CDTF">2009-10-20T20:31:32Z</dcterms:created>
  <dcterms:modified xsi:type="dcterms:W3CDTF">2013-08-15T18:05:01Z</dcterms:modified>
</cp:coreProperties>
</file>