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325" activeTab="0"/>
  </bookViews>
  <sheets>
    <sheet name="fc-Total Children June 30" sheetId="1" r:id="rId1"/>
  </sheets>
  <definedNames/>
  <calcPr fullCalcOnLoad="1"/>
</workbook>
</file>

<file path=xl/sharedStrings.xml><?xml version="1.0" encoding="utf-8"?>
<sst xmlns="http://schemas.openxmlformats.org/spreadsheetml/2006/main" count="76" uniqueCount="75">
  <si>
    <t>0-5</t>
  </si>
  <si>
    <t>13-17</t>
  </si>
  <si>
    <t>18 and over</t>
  </si>
  <si>
    <t>6-12</t>
  </si>
  <si>
    <t>Total</t>
  </si>
  <si>
    <t>Abbeville</t>
  </si>
  <si>
    <t>Aiken</t>
  </si>
  <si>
    <t>Allendale</t>
  </si>
  <si>
    <t>Bamberg</t>
  </si>
  <si>
    <t>Barnwell</t>
  </si>
  <si>
    <t>Beaufort</t>
  </si>
  <si>
    <t>Berkeley</t>
  </si>
  <si>
    <t>Calhoun</t>
  </si>
  <si>
    <t>Charleston</t>
  </si>
  <si>
    <t>Clarendon</t>
  </si>
  <si>
    <t>Colleton</t>
  </si>
  <si>
    <t>Darlington</t>
  </si>
  <si>
    <t>Dillon</t>
  </si>
  <si>
    <t>Dorchester</t>
  </si>
  <si>
    <t>Edgefield</t>
  </si>
  <si>
    <t>Florence</t>
  </si>
  <si>
    <t>Georgetown</t>
  </si>
  <si>
    <t>Greenwood</t>
  </si>
  <si>
    <t>Hampton</t>
  </si>
  <si>
    <t>Horry</t>
  </si>
  <si>
    <t>Jasper</t>
  </si>
  <si>
    <t>Laurens</t>
  </si>
  <si>
    <t>Lee</t>
  </si>
  <si>
    <t>Lexington</t>
  </si>
  <si>
    <t>Marion</t>
  </si>
  <si>
    <t>Marlboro</t>
  </si>
  <si>
    <t>Newberry</t>
  </si>
  <si>
    <t>Orangeburg</t>
  </si>
  <si>
    <t>Saluda</t>
  </si>
  <si>
    <t>Sumter</t>
  </si>
  <si>
    <t>Williamsburg</t>
  </si>
  <si>
    <t>South Carolina Department of Social Services</t>
  </si>
  <si>
    <t>STATE TOTAL</t>
  </si>
  <si>
    <t>Office of Case Management</t>
  </si>
  <si>
    <t>Reg</t>
  </si>
  <si>
    <t>Region 1 Total</t>
  </si>
  <si>
    <t>Region 2 Total</t>
  </si>
  <si>
    <t>Region 3 Total</t>
  </si>
  <si>
    <t>Region 4 Total</t>
  </si>
  <si>
    <t>Region 5 Total</t>
  </si>
  <si>
    <t>IFCCS Reg III</t>
  </si>
  <si>
    <t>IFCCS Reg IV</t>
  </si>
  <si>
    <t>IFCCS Reg V</t>
  </si>
  <si>
    <t>Chester</t>
  </si>
  <si>
    <t>Fairfield</t>
  </si>
  <si>
    <t>Kershaw</t>
  </si>
  <si>
    <t>Lancaster</t>
  </si>
  <si>
    <t>Richland</t>
  </si>
  <si>
    <t>Union</t>
  </si>
  <si>
    <t>York</t>
  </si>
  <si>
    <t>Adoptions Reg II</t>
  </si>
  <si>
    <t>IFCCS Reg II</t>
  </si>
  <si>
    <t>Chesterfield</t>
  </si>
  <si>
    <t>Region 4</t>
  </si>
  <si>
    <t>Region 5</t>
  </si>
  <si>
    <t>Region 2</t>
  </si>
  <si>
    <t>Region 3</t>
  </si>
  <si>
    <t>Anderson</t>
  </si>
  <si>
    <t>Cherokee</t>
  </si>
  <si>
    <t>Greenville</t>
  </si>
  <si>
    <t>Oconee</t>
  </si>
  <si>
    <t>Pickens</t>
  </si>
  <si>
    <t>Spartanburg</t>
  </si>
  <si>
    <t>IFCCS Reg I</t>
  </si>
  <si>
    <t>Adoptions Reg V</t>
  </si>
  <si>
    <t>Total Children in Foster Care on June 30th, 2016-Office of Case Management</t>
  </si>
  <si>
    <t>Accountability, Data, and Research (data from CAPSS on September 1, 2016)</t>
  </si>
  <si>
    <t>Adoptions Reg I</t>
  </si>
  <si>
    <t>Adoptions Reg IV</t>
  </si>
  <si>
    <t>Age in Years on June 30, 2016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</si>
</sst>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dd\,\ mmmm\ dd\,\ yyyy"/>
  </numFmts>
  <fonts count="50">
    <font>
      <sz val="10"/>
      <color indexed="8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9"/>
      <color indexed="8"/>
      <name val="Arial"/>
      <family val="2"/>
    </font>
    <font>
      <i/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3"/>
      <color indexed="8"/>
      <name val="Arial"/>
      <family val="2"/>
    </font>
    <font>
      <sz val="13"/>
      <color indexed="8"/>
      <name val="Arial"/>
      <family val="2"/>
    </font>
    <font>
      <b/>
      <sz val="9"/>
      <color indexed="8"/>
      <name val="Arial"/>
      <family val="2"/>
    </font>
    <font>
      <b/>
      <sz val="7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4999699890613556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/>
      <top style="thin"/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/>
      <top>
        <color indexed="63"/>
      </top>
      <bottom style="thin">
        <color indexed="22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22"/>
      </left>
      <right style="thin">
        <color indexed="22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22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7" fillId="0" borderId="10" xfId="0" applyFont="1" applyFill="1" applyBorder="1" applyAlignment="1">
      <alignment wrapText="1"/>
    </xf>
    <xf numFmtId="3" fontId="7" fillId="0" borderId="11" xfId="0" applyNumberFormat="1" applyFont="1" applyFill="1" applyBorder="1" applyAlignment="1">
      <alignment horizontal="right" wrapText="1"/>
    </xf>
    <xf numFmtId="3" fontId="7" fillId="0" borderId="12" xfId="0" applyNumberFormat="1" applyFont="1" applyFill="1" applyBorder="1" applyAlignment="1">
      <alignment horizontal="right" wrapText="1"/>
    </xf>
    <xf numFmtId="0" fontId="7" fillId="0" borderId="0" xfId="0" applyFont="1" applyAlignment="1">
      <alignment/>
    </xf>
    <xf numFmtId="0" fontId="7" fillId="0" borderId="13" xfId="0" applyFont="1" applyFill="1" applyBorder="1" applyAlignment="1">
      <alignment wrapText="1"/>
    </xf>
    <xf numFmtId="3" fontId="7" fillId="0" borderId="14" xfId="0" applyNumberFormat="1" applyFont="1" applyFill="1" applyBorder="1" applyAlignment="1">
      <alignment horizontal="right" wrapText="1"/>
    </xf>
    <xf numFmtId="3" fontId="7" fillId="0" borderId="15" xfId="0" applyNumberFormat="1" applyFont="1" applyFill="1" applyBorder="1" applyAlignment="1">
      <alignment horizontal="right" wrapText="1"/>
    </xf>
    <xf numFmtId="0" fontId="7" fillId="0" borderId="16" xfId="0" applyFont="1" applyFill="1" applyBorder="1" applyAlignment="1">
      <alignment wrapText="1"/>
    </xf>
    <xf numFmtId="3" fontId="7" fillId="0" borderId="17" xfId="0" applyNumberFormat="1" applyFont="1" applyFill="1" applyBorder="1" applyAlignment="1">
      <alignment horizontal="right" wrapText="1"/>
    </xf>
    <xf numFmtId="3" fontId="7" fillId="0" borderId="18" xfId="0" applyNumberFormat="1" applyFont="1" applyFill="1" applyBorder="1" applyAlignment="1">
      <alignment horizontal="right" wrapText="1"/>
    </xf>
    <xf numFmtId="3" fontId="7" fillId="0" borderId="0" xfId="0" applyNumberFormat="1" applyFont="1" applyBorder="1" applyAlignment="1">
      <alignment/>
    </xf>
    <xf numFmtId="49" fontId="9" fillId="0" borderId="0" xfId="0" applyNumberFormat="1" applyFont="1" applyAlignment="1">
      <alignment horizontal="left"/>
    </xf>
    <xf numFmtId="49" fontId="10" fillId="0" borderId="0" xfId="0" applyNumberFormat="1" applyFont="1" applyAlignment="1">
      <alignment horizontal="left"/>
    </xf>
    <xf numFmtId="0" fontId="10" fillId="0" borderId="0" xfId="0" applyFont="1" applyAlignment="1">
      <alignment/>
    </xf>
    <xf numFmtId="3" fontId="7" fillId="0" borderId="0" xfId="0" applyNumberFormat="1" applyFont="1" applyFill="1" applyBorder="1" applyAlignment="1">
      <alignment horizontal="right" wrapText="1"/>
    </xf>
    <xf numFmtId="0" fontId="5" fillId="0" borderId="0" xfId="0" applyFont="1" applyAlignment="1">
      <alignment horizontal="center"/>
    </xf>
    <xf numFmtId="0" fontId="9" fillId="33" borderId="19" xfId="0" applyFont="1" applyFill="1" applyBorder="1" applyAlignment="1">
      <alignment horizontal="center"/>
    </xf>
    <xf numFmtId="0" fontId="5" fillId="33" borderId="20" xfId="0" applyFont="1" applyFill="1" applyBorder="1" applyAlignment="1">
      <alignment horizontal="center"/>
    </xf>
    <xf numFmtId="0" fontId="5" fillId="33" borderId="21" xfId="0" applyFont="1" applyFill="1" applyBorder="1" applyAlignment="1">
      <alignment horizontal="center"/>
    </xf>
    <xf numFmtId="0" fontId="5" fillId="33" borderId="19" xfId="0" applyFont="1" applyFill="1" applyBorder="1" applyAlignment="1">
      <alignment horizontal="center"/>
    </xf>
    <xf numFmtId="3" fontId="6" fillId="34" borderId="22" xfId="0" applyNumberFormat="1" applyFont="1" applyFill="1" applyBorder="1" applyAlignment="1">
      <alignment horizontal="center" wrapText="1"/>
    </xf>
    <xf numFmtId="3" fontId="5" fillId="35" borderId="23" xfId="0" applyNumberFormat="1" applyFont="1" applyFill="1" applyBorder="1" applyAlignment="1">
      <alignment horizontal="center" wrapText="1"/>
    </xf>
    <xf numFmtId="49" fontId="8" fillId="0" borderId="0" xfId="0" applyNumberFormat="1" applyFont="1" applyAlignment="1">
      <alignment horizontal="right"/>
    </xf>
    <xf numFmtId="0" fontId="7" fillId="0" borderId="0" xfId="0" applyFont="1" applyFill="1" applyBorder="1" applyAlignment="1">
      <alignment wrapText="1"/>
    </xf>
    <xf numFmtId="3" fontId="7" fillId="0" borderId="24" xfId="0" applyNumberFormat="1" applyFont="1" applyFill="1" applyBorder="1" applyAlignment="1">
      <alignment horizontal="right" wrapText="1"/>
    </xf>
    <xf numFmtId="0" fontId="14" fillId="0" borderId="0" xfId="0" applyFont="1" applyAlignment="1">
      <alignment horizontal="center"/>
    </xf>
    <xf numFmtId="0" fontId="5" fillId="35" borderId="25" xfId="0" applyFont="1" applyFill="1" applyBorder="1" applyAlignment="1">
      <alignment horizontal="center" wrapText="1"/>
    </xf>
    <xf numFmtId="0" fontId="5" fillId="35" borderId="23" xfId="0" applyFont="1" applyFill="1" applyBorder="1" applyAlignment="1">
      <alignment horizontal="center" wrapText="1"/>
    </xf>
    <xf numFmtId="0" fontId="5" fillId="33" borderId="26" xfId="0" applyFont="1" applyFill="1" applyBorder="1" applyAlignment="1">
      <alignment horizontal="center" vertical="center"/>
    </xf>
    <xf numFmtId="0" fontId="5" fillId="33" borderId="25" xfId="0" applyFont="1" applyFill="1" applyBorder="1" applyAlignment="1">
      <alignment horizontal="center" vertical="center"/>
    </xf>
    <xf numFmtId="0" fontId="5" fillId="33" borderId="26" xfId="0" applyFont="1" applyFill="1" applyBorder="1" applyAlignment="1">
      <alignment horizontal="center" vertical="center" wrapText="1"/>
    </xf>
    <xf numFmtId="0" fontId="5" fillId="33" borderId="25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left" vertical="center"/>
    </xf>
    <xf numFmtId="49" fontId="11" fillId="0" borderId="0" xfId="0" applyNumberFormat="1" applyFont="1" applyAlignment="1">
      <alignment horizontal="left"/>
    </xf>
    <xf numFmtId="49" fontId="12" fillId="0" borderId="0" xfId="0" applyNumberFormat="1" applyFont="1" applyAlignment="1">
      <alignment horizontal="left"/>
    </xf>
    <xf numFmtId="0" fontId="49" fillId="36" borderId="27" xfId="0" applyFont="1" applyFill="1" applyBorder="1" applyAlignment="1">
      <alignment horizontal="center" vertical="center" wrapText="1"/>
    </xf>
    <xf numFmtId="0" fontId="6" fillId="34" borderId="28" xfId="0" applyFont="1" applyFill="1" applyBorder="1" applyAlignment="1">
      <alignment horizontal="center" wrapText="1"/>
    </xf>
    <xf numFmtId="0" fontId="6" fillId="34" borderId="29" xfId="0" applyFont="1" applyFill="1" applyBorder="1" applyAlignment="1">
      <alignment horizontal="center" wrapText="1"/>
    </xf>
    <xf numFmtId="0" fontId="13" fillId="35" borderId="26" xfId="0" applyFont="1" applyFill="1" applyBorder="1" applyAlignment="1">
      <alignment horizontal="center" vertical="center" textRotation="90" wrapText="1"/>
    </xf>
    <xf numFmtId="0" fontId="13" fillId="35" borderId="30" xfId="0" applyFont="1" applyFill="1" applyBorder="1" applyAlignment="1">
      <alignment horizontal="center" vertical="center" textRotation="90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5"/>
  <sheetViews>
    <sheetView tabSelected="1" zoomScalePageLayoutView="0" workbookViewId="0" topLeftCell="A1">
      <selection activeCell="J25" sqref="J25"/>
    </sheetView>
  </sheetViews>
  <sheetFormatPr defaultColWidth="9.140625" defaultRowHeight="12.75"/>
  <cols>
    <col min="1" max="1" width="4.140625" style="28" customWidth="1"/>
    <col min="2" max="2" width="17.421875" style="1" customWidth="1"/>
    <col min="3" max="6" width="13.28125" style="1" customWidth="1"/>
    <col min="7" max="7" width="11.28125" style="1" customWidth="1"/>
    <col min="8" max="16384" width="9.140625" style="1" customWidth="1"/>
  </cols>
  <sheetData>
    <row r="1" spans="1:7" ht="12.75">
      <c r="A1" s="35" t="s">
        <v>36</v>
      </c>
      <c r="B1" s="35"/>
      <c r="C1" s="35"/>
      <c r="D1" s="35"/>
      <c r="E1" s="35"/>
      <c r="F1" s="35"/>
      <c r="G1" s="35"/>
    </row>
    <row r="2" spans="1:7" ht="14.25" customHeight="1">
      <c r="A2" s="36" t="s">
        <v>70</v>
      </c>
      <c r="B2" s="37"/>
      <c r="C2" s="37"/>
      <c r="D2" s="37"/>
      <c r="E2" s="37"/>
      <c r="F2" s="37"/>
      <c r="G2" s="37"/>
    </row>
    <row r="3" spans="1:7" s="16" customFormat="1" ht="10.5" customHeight="1">
      <c r="A3" s="14"/>
      <c r="B3" s="15"/>
      <c r="C3" s="15"/>
      <c r="D3" s="15"/>
      <c r="E3" s="15"/>
      <c r="F3" s="15"/>
      <c r="G3" s="25" t="s">
        <v>71</v>
      </c>
    </row>
    <row r="4" spans="1:7" s="2" customFormat="1" ht="12" customHeight="1">
      <c r="A4" s="18"/>
      <c r="B4" s="33" t="s">
        <v>38</v>
      </c>
      <c r="C4" s="38" t="s">
        <v>74</v>
      </c>
      <c r="D4" s="38"/>
      <c r="E4" s="38"/>
      <c r="F4" s="38"/>
      <c r="G4" s="31" t="s">
        <v>4</v>
      </c>
    </row>
    <row r="5" spans="1:7" s="2" customFormat="1" ht="12" customHeight="1">
      <c r="A5" s="19" t="s">
        <v>39</v>
      </c>
      <c r="B5" s="34"/>
      <c r="C5" s="20" t="s">
        <v>0</v>
      </c>
      <c r="D5" s="21" t="s">
        <v>3</v>
      </c>
      <c r="E5" s="21" t="s">
        <v>1</v>
      </c>
      <c r="F5" s="22" t="s">
        <v>2</v>
      </c>
      <c r="G5" s="32"/>
    </row>
    <row r="6" spans="1:7" s="18" customFormat="1" ht="12" customHeight="1">
      <c r="A6" s="39" t="s">
        <v>37</v>
      </c>
      <c r="B6" s="40"/>
      <c r="C6" s="23">
        <f>C15+C26+C36+C51+C65</f>
        <v>1459</v>
      </c>
      <c r="D6" s="23">
        <f>D15+D26+D36+D51+D65</f>
        <v>1245</v>
      </c>
      <c r="E6" s="23">
        <f>E15+E26+E36+E51+E65</f>
        <v>1171</v>
      </c>
      <c r="F6" s="23">
        <f>F15+F26+F36+F51+F65</f>
        <v>154</v>
      </c>
      <c r="G6" s="23">
        <f>G15+G26+G36+G51+G65</f>
        <v>4030</v>
      </c>
    </row>
    <row r="7" spans="1:7" s="6" customFormat="1" ht="10.5" customHeight="1">
      <c r="A7" s="41" t="s">
        <v>40</v>
      </c>
      <c r="B7" s="3" t="s">
        <v>62</v>
      </c>
      <c r="C7" s="4">
        <v>101</v>
      </c>
      <c r="D7" s="4">
        <v>69</v>
      </c>
      <c r="E7" s="4">
        <v>28</v>
      </c>
      <c r="F7" s="4"/>
      <c r="G7" s="5">
        <v>198</v>
      </c>
    </row>
    <row r="8" spans="1:7" s="6" customFormat="1" ht="10.5" customHeight="1">
      <c r="A8" s="42"/>
      <c r="B8" s="7" t="s">
        <v>63</v>
      </c>
      <c r="C8" s="8">
        <v>15</v>
      </c>
      <c r="D8" s="8">
        <v>14</v>
      </c>
      <c r="E8" s="8">
        <v>15</v>
      </c>
      <c r="F8" s="8">
        <v>1</v>
      </c>
      <c r="G8" s="9">
        <v>45</v>
      </c>
    </row>
    <row r="9" spans="1:7" s="6" customFormat="1" ht="10.5" customHeight="1">
      <c r="A9" s="42"/>
      <c r="B9" s="7" t="s">
        <v>64</v>
      </c>
      <c r="C9" s="8">
        <v>135</v>
      </c>
      <c r="D9" s="8">
        <v>89</v>
      </c>
      <c r="E9" s="8">
        <v>74</v>
      </c>
      <c r="F9" s="8">
        <v>10</v>
      </c>
      <c r="G9" s="9">
        <v>308</v>
      </c>
    </row>
    <row r="10" spans="1:7" s="6" customFormat="1" ht="10.5" customHeight="1">
      <c r="A10" s="42"/>
      <c r="B10" s="7" t="s">
        <v>65</v>
      </c>
      <c r="C10" s="8">
        <v>51</v>
      </c>
      <c r="D10" s="8">
        <v>39</v>
      </c>
      <c r="E10" s="8">
        <v>27</v>
      </c>
      <c r="F10" s="8">
        <v>1</v>
      </c>
      <c r="G10" s="9">
        <v>118</v>
      </c>
    </row>
    <row r="11" spans="1:7" s="6" customFormat="1" ht="10.5" customHeight="1">
      <c r="A11" s="42"/>
      <c r="B11" s="7" t="s">
        <v>66</v>
      </c>
      <c r="C11" s="8">
        <v>45</v>
      </c>
      <c r="D11" s="8">
        <v>52</v>
      </c>
      <c r="E11" s="8">
        <v>35</v>
      </c>
      <c r="F11" s="8"/>
      <c r="G11" s="9">
        <v>132</v>
      </c>
    </row>
    <row r="12" spans="1:7" s="6" customFormat="1" ht="10.5" customHeight="1">
      <c r="A12" s="42"/>
      <c r="B12" s="7" t="s">
        <v>67</v>
      </c>
      <c r="C12" s="8">
        <v>168</v>
      </c>
      <c r="D12" s="8">
        <v>154</v>
      </c>
      <c r="E12" s="8">
        <v>95</v>
      </c>
      <c r="F12" s="8">
        <v>5</v>
      </c>
      <c r="G12" s="9">
        <v>422</v>
      </c>
    </row>
    <row r="13" spans="1:7" s="6" customFormat="1" ht="10.5" customHeight="1">
      <c r="A13" s="42"/>
      <c r="B13" s="26" t="s">
        <v>72</v>
      </c>
      <c r="C13" s="17">
        <v>12</v>
      </c>
      <c r="D13" s="17">
        <v>13</v>
      </c>
      <c r="E13" s="17"/>
      <c r="F13" s="17">
        <v>1</v>
      </c>
      <c r="G13" s="27">
        <v>26</v>
      </c>
    </row>
    <row r="14" spans="1:7" s="6" customFormat="1" ht="10.5" customHeight="1">
      <c r="A14" s="42"/>
      <c r="B14" s="26" t="s">
        <v>68</v>
      </c>
      <c r="C14" s="17">
        <v>12</v>
      </c>
      <c r="D14" s="17">
        <v>62</v>
      </c>
      <c r="E14" s="17">
        <v>104</v>
      </c>
      <c r="F14" s="17">
        <v>28</v>
      </c>
      <c r="G14" s="27">
        <v>206</v>
      </c>
    </row>
    <row r="15" spans="1:7" s="18" customFormat="1" ht="12" customHeight="1">
      <c r="A15" s="29" t="s">
        <v>40</v>
      </c>
      <c r="B15" s="30"/>
      <c r="C15" s="24">
        <f>SUM(C7:C14)</f>
        <v>539</v>
      </c>
      <c r="D15" s="24">
        <f>SUM(D7:D14)</f>
        <v>492</v>
      </c>
      <c r="E15" s="24">
        <f>SUM(E7:E14)</f>
        <v>378</v>
      </c>
      <c r="F15" s="24">
        <f>SUM(F7:F14)</f>
        <v>46</v>
      </c>
      <c r="G15" s="24">
        <f>SUM(G7:G14)</f>
        <v>1455</v>
      </c>
    </row>
    <row r="16" spans="1:7" s="6" customFormat="1" ht="10.5" customHeight="1">
      <c r="A16" s="41" t="s">
        <v>60</v>
      </c>
      <c r="B16" s="10" t="s">
        <v>48</v>
      </c>
      <c r="C16" s="11">
        <v>7</v>
      </c>
      <c r="D16" s="11"/>
      <c r="E16" s="11">
        <v>3</v>
      </c>
      <c r="F16" s="11"/>
      <c r="G16" s="12">
        <v>10</v>
      </c>
    </row>
    <row r="17" spans="1:7" s="6" customFormat="1" ht="10.5" customHeight="1">
      <c r="A17" s="42"/>
      <c r="B17" s="7" t="s">
        <v>49</v>
      </c>
      <c r="C17" s="8">
        <v>8</v>
      </c>
      <c r="D17" s="8">
        <v>4</v>
      </c>
      <c r="E17" s="8">
        <v>6</v>
      </c>
      <c r="F17" s="8">
        <v>2</v>
      </c>
      <c r="G17" s="9">
        <v>20</v>
      </c>
    </row>
    <row r="18" spans="1:7" s="6" customFormat="1" ht="10.5" customHeight="1">
      <c r="A18" s="42"/>
      <c r="B18" s="7" t="s">
        <v>50</v>
      </c>
      <c r="C18" s="8">
        <v>14</v>
      </c>
      <c r="D18" s="8">
        <v>11</v>
      </c>
      <c r="E18" s="8">
        <v>13</v>
      </c>
      <c r="F18" s="8">
        <v>1</v>
      </c>
      <c r="G18" s="9">
        <v>39</v>
      </c>
    </row>
    <row r="19" spans="1:7" s="6" customFormat="1" ht="10.5" customHeight="1">
      <c r="A19" s="42"/>
      <c r="B19" s="7" t="s">
        <v>51</v>
      </c>
      <c r="C19" s="8">
        <v>23</v>
      </c>
      <c r="D19" s="8">
        <v>24</v>
      </c>
      <c r="E19" s="8">
        <v>14</v>
      </c>
      <c r="F19" s="8">
        <v>1</v>
      </c>
      <c r="G19" s="9">
        <v>62</v>
      </c>
    </row>
    <row r="20" spans="1:7" s="6" customFormat="1" ht="10.5" customHeight="1">
      <c r="A20" s="42"/>
      <c r="B20" s="7" t="s">
        <v>28</v>
      </c>
      <c r="C20" s="8">
        <v>97</v>
      </c>
      <c r="D20" s="8">
        <v>71</v>
      </c>
      <c r="E20" s="8">
        <v>42</v>
      </c>
      <c r="F20" s="8">
        <v>6</v>
      </c>
      <c r="G20" s="9">
        <v>216</v>
      </c>
    </row>
    <row r="21" spans="1:7" s="6" customFormat="1" ht="10.5" customHeight="1">
      <c r="A21" s="42"/>
      <c r="B21" s="7" t="s">
        <v>52</v>
      </c>
      <c r="C21" s="8">
        <v>117</v>
      </c>
      <c r="D21" s="8">
        <v>77</v>
      </c>
      <c r="E21" s="8">
        <v>56</v>
      </c>
      <c r="F21" s="8">
        <v>10</v>
      </c>
      <c r="G21" s="9">
        <v>260</v>
      </c>
    </row>
    <row r="22" spans="1:7" s="6" customFormat="1" ht="10.5" customHeight="1">
      <c r="A22" s="42"/>
      <c r="B22" s="7" t="s">
        <v>53</v>
      </c>
      <c r="C22" s="8">
        <v>3</v>
      </c>
      <c r="D22" s="8">
        <v>2</v>
      </c>
      <c r="E22" s="8">
        <v>2</v>
      </c>
      <c r="F22" s="8">
        <v>1</v>
      </c>
      <c r="G22" s="9">
        <v>8</v>
      </c>
    </row>
    <row r="23" spans="1:7" s="6" customFormat="1" ht="10.5" customHeight="1">
      <c r="A23" s="42"/>
      <c r="B23" s="7" t="s">
        <v>54</v>
      </c>
      <c r="C23" s="8">
        <v>46</v>
      </c>
      <c r="D23" s="8">
        <v>33</v>
      </c>
      <c r="E23" s="8">
        <v>26</v>
      </c>
      <c r="F23" s="8"/>
      <c r="G23" s="9">
        <v>105</v>
      </c>
    </row>
    <row r="24" spans="1:7" s="6" customFormat="1" ht="10.5" customHeight="1">
      <c r="A24" s="42"/>
      <c r="B24" s="7" t="s">
        <v>55</v>
      </c>
      <c r="C24" s="8">
        <v>9</v>
      </c>
      <c r="D24" s="8">
        <v>7</v>
      </c>
      <c r="E24" s="8">
        <v>1</v>
      </c>
      <c r="F24" s="8"/>
      <c r="G24" s="9">
        <v>17</v>
      </c>
    </row>
    <row r="25" spans="1:7" s="6" customFormat="1" ht="10.5" customHeight="1">
      <c r="A25" s="42"/>
      <c r="B25" s="7" t="s">
        <v>56</v>
      </c>
      <c r="C25" s="8">
        <v>7</v>
      </c>
      <c r="D25" s="8">
        <v>43</v>
      </c>
      <c r="E25" s="8">
        <v>86</v>
      </c>
      <c r="F25" s="8">
        <v>20</v>
      </c>
      <c r="G25" s="9">
        <v>156</v>
      </c>
    </row>
    <row r="26" spans="1:7" s="18" customFormat="1" ht="12" customHeight="1">
      <c r="A26" s="29" t="s">
        <v>41</v>
      </c>
      <c r="B26" s="30"/>
      <c r="C26" s="24">
        <f>SUM(C16:C25)</f>
        <v>331</v>
      </c>
      <c r="D26" s="24">
        <f>SUM(D16:D25)</f>
        <v>272</v>
      </c>
      <c r="E26" s="24">
        <f>SUM(E16:E25)</f>
        <v>249</v>
      </c>
      <c r="F26" s="24">
        <f>SUM(F16:F25)</f>
        <v>41</v>
      </c>
      <c r="G26" s="24">
        <f>SUM(G16:G25)</f>
        <v>893</v>
      </c>
    </row>
    <row r="27" spans="1:7" s="6" customFormat="1" ht="10.5" customHeight="1">
      <c r="A27" s="41" t="s">
        <v>61</v>
      </c>
      <c r="B27" s="10" t="s">
        <v>7</v>
      </c>
      <c r="C27" s="11"/>
      <c r="D27" s="11"/>
      <c r="E27" s="11">
        <v>1</v>
      </c>
      <c r="F27" s="11"/>
      <c r="G27" s="12">
        <v>1</v>
      </c>
    </row>
    <row r="28" spans="1:7" s="6" customFormat="1" ht="10.5" customHeight="1">
      <c r="A28" s="42"/>
      <c r="B28" s="7" t="s">
        <v>10</v>
      </c>
      <c r="C28" s="8">
        <v>18</v>
      </c>
      <c r="D28" s="8">
        <v>4</v>
      </c>
      <c r="E28" s="8">
        <v>11</v>
      </c>
      <c r="F28" s="8">
        <v>1</v>
      </c>
      <c r="G28" s="9">
        <v>34</v>
      </c>
    </row>
    <row r="29" spans="1:7" s="6" customFormat="1" ht="10.5" customHeight="1">
      <c r="A29" s="42"/>
      <c r="B29" s="7" t="s">
        <v>11</v>
      </c>
      <c r="C29" s="8">
        <v>29</v>
      </c>
      <c r="D29" s="8">
        <v>23</v>
      </c>
      <c r="E29" s="8">
        <v>19</v>
      </c>
      <c r="F29" s="8">
        <v>4</v>
      </c>
      <c r="G29" s="9">
        <v>75</v>
      </c>
    </row>
    <row r="30" spans="1:7" s="6" customFormat="1" ht="10.5" customHeight="1">
      <c r="A30" s="42"/>
      <c r="B30" s="7" t="s">
        <v>13</v>
      </c>
      <c r="C30" s="8">
        <v>81</v>
      </c>
      <c r="D30" s="8">
        <v>43</v>
      </c>
      <c r="E30" s="8">
        <v>46</v>
      </c>
      <c r="F30" s="8">
        <v>1</v>
      </c>
      <c r="G30" s="9">
        <v>171</v>
      </c>
    </row>
    <row r="31" spans="1:7" s="6" customFormat="1" ht="10.5" customHeight="1">
      <c r="A31" s="42"/>
      <c r="B31" s="7" t="s">
        <v>15</v>
      </c>
      <c r="C31" s="8">
        <v>22</v>
      </c>
      <c r="D31" s="8">
        <v>12</v>
      </c>
      <c r="E31" s="8">
        <v>9</v>
      </c>
      <c r="F31" s="8"/>
      <c r="G31" s="9">
        <v>43</v>
      </c>
    </row>
    <row r="32" spans="1:7" s="6" customFormat="1" ht="10.5" customHeight="1">
      <c r="A32" s="42"/>
      <c r="B32" s="7" t="s">
        <v>18</v>
      </c>
      <c r="C32" s="8">
        <v>22</v>
      </c>
      <c r="D32" s="8">
        <v>11</v>
      </c>
      <c r="E32" s="8">
        <v>6</v>
      </c>
      <c r="F32" s="8">
        <v>2</v>
      </c>
      <c r="G32" s="9">
        <v>41</v>
      </c>
    </row>
    <row r="33" spans="1:7" s="6" customFormat="1" ht="10.5" customHeight="1">
      <c r="A33" s="42"/>
      <c r="B33" s="7" t="s">
        <v>23</v>
      </c>
      <c r="C33" s="8">
        <v>1</v>
      </c>
      <c r="D33" s="8"/>
      <c r="E33" s="8">
        <v>2</v>
      </c>
      <c r="F33" s="8"/>
      <c r="G33" s="9">
        <v>3</v>
      </c>
    </row>
    <row r="34" spans="1:7" s="6" customFormat="1" ht="10.5" customHeight="1">
      <c r="A34" s="42"/>
      <c r="B34" s="7" t="s">
        <v>25</v>
      </c>
      <c r="C34" s="8">
        <v>5</v>
      </c>
      <c r="D34" s="8">
        <v>3</v>
      </c>
      <c r="E34" s="8">
        <v>1</v>
      </c>
      <c r="F34" s="8"/>
      <c r="G34" s="9">
        <v>9</v>
      </c>
    </row>
    <row r="35" spans="1:7" s="6" customFormat="1" ht="10.5" customHeight="1">
      <c r="A35" s="42"/>
      <c r="B35" s="7" t="s">
        <v>45</v>
      </c>
      <c r="C35" s="8">
        <v>6</v>
      </c>
      <c r="D35" s="8">
        <v>47</v>
      </c>
      <c r="E35" s="8">
        <v>97</v>
      </c>
      <c r="F35" s="8">
        <v>20</v>
      </c>
      <c r="G35" s="9">
        <v>170</v>
      </c>
    </row>
    <row r="36" spans="1:7" s="18" customFormat="1" ht="12" customHeight="1">
      <c r="A36" s="29" t="s">
        <v>42</v>
      </c>
      <c r="B36" s="30"/>
      <c r="C36" s="24">
        <f>SUM(C27:C35)</f>
        <v>184</v>
      </c>
      <c r="D36" s="24">
        <f>SUM(D27:D35)</f>
        <v>143</v>
      </c>
      <c r="E36" s="24">
        <f>SUM(E27:E35)</f>
        <v>192</v>
      </c>
      <c r="F36" s="24">
        <f>SUM(F27:F35)</f>
        <v>28</v>
      </c>
      <c r="G36" s="24">
        <f>SUM(G27:G35)</f>
        <v>547</v>
      </c>
    </row>
    <row r="37" spans="1:7" s="6" customFormat="1" ht="10.5" customHeight="1">
      <c r="A37" s="41" t="s">
        <v>58</v>
      </c>
      <c r="B37" s="10" t="s">
        <v>57</v>
      </c>
      <c r="C37" s="11">
        <v>19</v>
      </c>
      <c r="D37" s="11">
        <v>14</v>
      </c>
      <c r="E37" s="11">
        <v>8</v>
      </c>
      <c r="F37" s="11"/>
      <c r="G37" s="12">
        <v>41</v>
      </c>
    </row>
    <row r="38" spans="1:7" s="6" customFormat="1" ht="10.5" customHeight="1">
      <c r="A38" s="42"/>
      <c r="B38" s="7" t="s">
        <v>14</v>
      </c>
      <c r="C38" s="8">
        <v>14</v>
      </c>
      <c r="D38" s="8">
        <v>8</v>
      </c>
      <c r="E38" s="8">
        <v>2</v>
      </c>
      <c r="F38" s="8"/>
      <c r="G38" s="9">
        <v>24</v>
      </c>
    </row>
    <row r="39" spans="1:7" s="6" customFormat="1" ht="10.5" customHeight="1">
      <c r="A39" s="42"/>
      <c r="B39" s="7" t="s">
        <v>16</v>
      </c>
      <c r="C39" s="8">
        <v>27</v>
      </c>
      <c r="D39" s="8">
        <v>9</v>
      </c>
      <c r="E39" s="8">
        <v>7</v>
      </c>
      <c r="F39" s="8"/>
      <c r="G39" s="9">
        <v>43</v>
      </c>
    </row>
    <row r="40" spans="1:7" s="6" customFormat="1" ht="10.5" customHeight="1">
      <c r="A40" s="42"/>
      <c r="B40" s="7" t="s">
        <v>17</v>
      </c>
      <c r="C40" s="8">
        <v>38</v>
      </c>
      <c r="D40" s="8">
        <v>31</v>
      </c>
      <c r="E40" s="8">
        <v>11</v>
      </c>
      <c r="F40" s="13"/>
      <c r="G40" s="9">
        <v>80</v>
      </c>
    </row>
    <row r="41" spans="1:7" s="6" customFormat="1" ht="10.5" customHeight="1">
      <c r="A41" s="42"/>
      <c r="B41" s="7" t="s">
        <v>20</v>
      </c>
      <c r="C41" s="8">
        <v>17</v>
      </c>
      <c r="D41" s="8">
        <v>17</v>
      </c>
      <c r="E41" s="8">
        <v>24</v>
      </c>
      <c r="F41" s="13"/>
      <c r="G41" s="9">
        <v>58</v>
      </c>
    </row>
    <row r="42" spans="1:7" s="6" customFormat="1" ht="10.5" customHeight="1">
      <c r="A42" s="42"/>
      <c r="B42" s="7" t="s">
        <v>21</v>
      </c>
      <c r="C42" s="8">
        <v>12</v>
      </c>
      <c r="D42" s="8">
        <v>7</v>
      </c>
      <c r="E42" s="8">
        <v>7</v>
      </c>
      <c r="F42" s="13">
        <v>1</v>
      </c>
      <c r="G42" s="9">
        <v>27</v>
      </c>
    </row>
    <row r="43" spans="1:7" s="6" customFormat="1" ht="10.5" customHeight="1">
      <c r="A43" s="42"/>
      <c r="B43" s="7" t="s">
        <v>24</v>
      </c>
      <c r="C43" s="8">
        <v>89</v>
      </c>
      <c r="D43" s="8">
        <v>39</v>
      </c>
      <c r="E43" s="8">
        <v>19</v>
      </c>
      <c r="F43" s="13"/>
      <c r="G43" s="9">
        <v>147</v>
      </c>
    </row>
    <row r="44" spans="1:7" s="6" customFormat="1" ht="10.5" customHeight="1">
      <c r="A44" s="42"/>
      <c r="B44" s="7" t="s">
        <v>27</v>
      </c>
      <c r="C44" s="8"/>
      <c r="D44" s="8">
        <v>3</v>
      </c>
      <c r="E44" s="8"/>
      <c r="F44" s="8"/>
      <c r="G44" s="9">
        <v>3</v>
      </c>
    </row>
    <row r="45" spans="1:7" s="6" customFormat="1" ht="10.5" customHeight="1">
      <c r="A45" s="42"/>
      <c r="B45" s="7" t="s">
        <v>29</v>
      </c>
      <c r="C45" s="8">
        <v>15</v>
      </c>
      <c r="D45" s="8">
        <v>16</v>
      </c>
      <c r="E45" s="8">
        <v>6</v>
      </c>
      <c r="F45" s="8"/>
      <c r="G45" s="9">
        <v>37</v>
      </c>
    </row>
    <row r="46" spans="1:7" s="6" customFormat="1" ht="10.5" customHeight="1">
      <c r="A46" s="42"/>
      <c r="B46" s="7" t="s">
        <v>30</v>
      </c>
      <c r="C46" s="8">
        <v>6</v>
      </c>
      <c r="D46" s="8">
        <v>1</v>
      </c>
      <c r="E46" s="8"/>
      <c r="F46" s="8"/>
      <c r="G46" s="9">
        <v>7</v>
      </c>
    </row>
    <row r="47" spans="1:7" s="6" customFormat="1" ht="10.5" customHeight="1">
      <c r="A47" s="42"/>
      <c r="B47" s="7" t="s">
        <v>34</v>
      </c>
      <c r="C47" s="8">
        <v>27</v>
      </c>
      <c r="D47" s="8">
        <v>15</v>
      </c>
      <c r="E47" s="8">
        <v>8</v>
      </c>
      <c r="F47" s="8"/>
      <c r="G47" s="9">
        <v>50</v>
      </c>
    </row>
    <row r="48" spans="1:7" s="6" customFormat="1" ht="10.5" customHeight="1">
      <c r="A48" s="42"/>
      <c r="B48" s="7" t="s">
        <v>35</v>
      </c>
      <c r="C48" s="8">
        <v>2</v>
      </c>
      <c r="D48" s="8"/>
      <c r="E48" s="8">
        <v>1</v>
      </c>
      <c r="F48" s="8"/>
      <c r="G48" s="9">
        <v>3</v>
      </c>
    </row>
    <row r="49" spans="1:7" s="6" customFormat="1" ht="10.5" customHeight="1">
      <c r="A49" s="42"/>
      <c r="B49" s="7" t="s">
        <v>73</v>
      </c>
      <c r="C49" s="8">
        <v>12</v>
      </c>
      <c r="D49" s="8">
        <v>18</v>
      </c>
      <c r="E49" s="8">
        <v>8</v>
      </c>
      <c r="F49" s="8">
        <v>1</v>
      </c>
      <c r="G49" s="9">
        <v>39</v>
      </c>
    </row>
    <row r="50" spans="1:7" s="6" customFormat="1" ht="10.5" customHeight="1">
      <c r="A50" s="42"/>
      <c r="B50" s="7" t="s">
        <v>46</v>
      </c>
      <c r="C50" s="8"/>
      <c r="D50" s="8">
        <v>46</v>
      </c>
      <c r="E50" s="8">
        <v>114</v>
      </c>
      <c r="F50" s="8">
        <v>20</v>
      </c>
      <c r="G50" s="9">
        <v>180</v>
      </c>
    </row>
    <row r="51" spans="1:7" s="18" customFormat="1" ht="12" customHeight="1">
      <c r="A51" s="29" t="s">
        <v>43</v>
      </c>
      <c r="B51" s="30"/>
      <c r="C51" s="24">
        <f>SUM(C37:C50)</f>
        <v>278</v>
      </c>
      <c r="D51" s="24">
        <f>SUM(D37:D50)</f>
        <v>224</v>
      </c>
      <c r="E51" s="24">
        <f>SUM(E37:E50)</f>
        <v>215</v>
      </c>
      <c r="F51" s="24">
        <f>SUM(F37:F50)</f>
        <v>22</v>
      </c>
      <c r="G51" s="24">
        <f>SUM(G37:G50)</f>
        <v>739</v>
      </c>
    </row>
    <row r="52" spans="1:7" s="6" customFormat="1" ht="10.5" customHeight="1">
      <c r="A52" s="41" t="s">
        <v>59</v>
      </c>
      <c r="B52" s="10" t="s">
        <v>5</v>
      </c>
      <c r="C52" s="11">
        <v>1</v>
      </c>
      <c r="D52" s="11">
        <v>1</v>
      </c>
      <c r="E52" s="11">
        <v>1</v>
      </c>
      <c r="F52" s="11"/>
      <c r="G52" s="12">
        <v>3</v>
      </c>
    </row>
    <row r="53" spans="1:7" s="6" customFormat="1" ht="10.5" customHeight="1">
      <c r="A53" s="42"/>
      <c r="B53" s="7" t="s">
        <v>6</v>
      </c>
      <c r="C53" s="8">
        <v>29</v>
      </c>
      <c r="D53" s="8">
        <v>16</v>
      </c>
      <c r="E53" s="8">
        <v>18</v>
      </c>
      <c r="F53" s="8"/>
      <c r="G53" s="9">
        <v>63</v>
      </c>
    </row>
    <row r="54" spans="1:7" s="6" customFormat="1" ht="10.5" customHeight="1">
      <c r="A54" s="42"/>
      <c r="B54" s="7" t="s">
        <v>8</v>
      </c>
      <c r="C54" s="8">
        <v>2</v>
      </c>
      <c r="D54" s="8"/>
      <c r="E54" s="8">
        <v>1</v>
      </c>
      <c r="F54" s="8">
        <v>1</v>
      </c>
      <c r="G54" s="9">
        <v>4</v>
      </c>
    </row>
    <row r="55" spans="1:7" s="6" customFormat="1" ht="10.5" customHeight="1">
      <c r="A55" s="42"/>
      <c r="B55" s="7" t="s">
        <v>9</v>
      </c>
      <c r="C55" s="8">
        <v>9</v>
      </c>
      <c r="D55" s="8">
        <v>9</v>
      </c>
      <c r="E55" s="8">
        <v>3</v>
      </c>
      <c r="F55" s="17"/>
      <c r="G55" s="9">
        <v>21</v>
      </c>
    </row>
    <row r="56" spans="1:7" s="6" customFormat="1" ht="10.5" customHeight="1">
      <c r="A56" s="42"/>
      <c r="B56" s="7" t="s">
        <v>12</v>
      </c>
      <c r="C56" s="8">
        <v>2</v>
      </c>
      <c r="D56" s="8"/>
      <c r="E56" s="8">
        <v>3</v>
      </c>
      <c r="F56" s="17"/>
      <c r="G56" s="9">
        <v>5</v>
      </c>
    </row>
    <row r="57" spans="1:7" s="6" customFormat="1" ht="10.5" customHeight="1">
      <c r="A57" s="42"/>
      <c r="B57" s="7" t="s">
        <v>19</v>
      </c>
      <c r="C57" s="8">
        <v>3</v>
      </c>
      <c r="D57" s="8">
        <v>1</v>
      </c>
      <c r="E57" s="8">
        <v>1</v>
      </c>
      <c r="F57" s="17"/>
      <c r="G57" s="9">
        <v>6</v>
      </c>
    </row>
    <row r="58" spans="1:7" s="6" customFormat="1" ht="10.5" customHeight="1">
      <c r="A58" s="42"/>
      <c r="B58" s="7" t="s">
        <v>22</v>
      </c>
      <c r="C58" s="8">
        <v>11</v>
      </c>
      <c r="D58" s="8">
        <v>3</v>
      </c>
      <c r="E58" s="8">
        <v>3</v>
      </c>
      <c r="F58" s="13">
        <v>1</v>
      </c>
      <c r="G58" s="9">
        <v>18</v>
      </c>
    </row>
    <row r="59" spans="1:7" s="6" customFormat="1" ht="10.5" customHeight="1">
      <c r="A59" s="42"/>
      <c r="B59" s="7" t="s">
        <v>26</v>
      </c>
      <c r="C59" s="8">
        <v>40</v>
      </c>
      <c r="D59" s="8">
        <v>31</v>
      </c>
      <c r="E59" s="8">
        <v>16</v>
      </c>
      <c r="F59" s="8"/>
      <c r="G59" s="9">
        <v>87</v>
      </c>
    </row>
    <row r="60" spans="1:7" s="6" customFormat="1" ht="10.5" customHeight="1">
      <c r="A60" s="42"/>
      <c r="B60" s="7" t="s">
        <v>31</v>
      </c>
      <c r="C60" s="8">
        <v>3</v>
      </c>
      <c r="D60" s="8">
        <v>1</v>
      </c>
      <c r="E60" s="8">
        <v>4</v>
      </c>
      <c r="F60" s="8"/>
      <c r="G60" s="9">
        <v>8</v>
      </c>
    </row>
    <row r="61" spans="1:7" s="6" customFormat="1" ht="10.5" customHeight="1">
      <c r="A61" s="42"/>
      <c r="B61" s="7" t="s">
        <v>32</v>
      </c>
      <c r="C61" s="8">
        <v>21</v>
      </c>
      <c r="D61" s="8">
        <v>16</v>
      </c>
      <c r="E61" s="8">
        <v>6</v>
      </c>
      <c r="F61" s="8">
        <v>6</v>
      </c>
      <c r="G61" s="9">
        <v>49</v>
      </c>
    </row>
    <row r="62" spans="1:7" s="6" customFormat="1" ht="10.5" customHeight="1">
      <c r="A62" s="42"/>
      <c r="B62" s="7" t="s">
        <v>33</v>
      </c>
      <c r="C62" s="8">
        <v>2</v>
      </c>
      <c r="D62" s="8">
        <v>3</v>
      </c>
      <c r="E62" s="8"/>
      <c r="F62" s="8"/>
      <c r="G62" s="9">
        <v>5</v>
      </c>
    </row>
    <row r="63" spans="1:7" s="6" customFormat="1" ht="10.5" customHeight="1">
      <c r="A63" s="42"/>
      <c r="B63" s="7" t="s">
        <v>69</v>
      </c>
      <c r="C63" s="8">
        <v>1</v>
      </c>
      <c r="D63" s="8">
        <v>2</v>
      </c>
      <c r="E63" s="8">
        <v>4</v>
      </c>
      <c r="F63" s="8"/>
      <c r="G63" s="9">
        <v>7</v>
      </c>
    </row>
    <row r="64" spans="1:7" s="6" customFormat="1" ht="10.5" customHeight="1">
      <c r="A64" s="42"/>
      <c r="B64" s="7" t="s">
        <v>47</v>
      </c>
      <c r="C64" s="8">
        <v>3</v>
      </c>
      <c r="D64" s="8">
        <v>31</v>
      </c>
      <c r="E64" s="8">
        <v>77</v>
      </c>
      <c r="F64" s="8">
        <v>9</v>
      </c>
      <c r="G64" s="9">
        <v>120</v>
      </c>
    </row>
    <row r="65" spans="1:7" s="18" customFormat="1" ht="12" customHeight="1">
      <c r="A65" s="29" t="s">
        <v>44</v>
      </c>
      <c r="B65" s="30"/>
      <c r="C65" s="24">
        <f>SUM(C52:C64)</f>
        <v>127</v>
      </c>
      <c r="D65" s="24">
        <f>SUM(D52:D64)</f>
        <v>114</v>
      </c>
      <c r="E65" s="24">
        <f>SUM(E52:E64)</f>
        <v>137</v>
      </c>
      <c r="F65" s="24">
        <f>SUM(F52:F64)</f>
        <v>17</v>
      </c>
      <c r="G65" s="24">
        <f>SUM(G52:G64)</f>
        <v>396</v>
      </c>
    </row>
  </sheetData>
  <sheetProtection/>
  <mergeCells count="16">
    <mergeCell ref="A65:B65"/>
    <mergeCell ref="A51:B51"/>
    <mergeCell ref="A6:B6"/>
    <mergeCell ref="A15:B15"/>
    <mergeCell ref="A26:B26"/>
    <mergeCell ref="A37:A50"/>
    <mergeCell ref="A52:A64"/>
    <mergeCell ref="A16:A25"/>
    <mergeCell ref="A27:A35"/>
    <mergeCell ref="A7:A14"/>
    <mergeCell ref="A36:B36"/>
    <mergeCell ref="G4:G5"/>
    <mergeCell ref="B4:B5"/>
    <mergeCell ref="A1:G1"/>
    <mergeCell ref="A2:G2"/>
    <mergeCell ref="C4:F4"/>
  </mergeCells>
  <printOptions horizontalCentered="1"/>
  <pageMargins left="0.95" right="0.75" top="0.5" bottom="0.23" header="0.32" footer="0.21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Fulton, Martha</dc:creator>
  <cp:keywords/>
  <dc:description/>
  <cp:lastModifiedBy>Administrator</cp:lastModifiedBy>
  <cp:lastPrinted>2015-09-10T19:24:13Z</cp:lastPrinted>
  <dcterms:created xsi:type="dcterms:W3CDTF">2009-10-21T18:32:42Z</dcterms:created>
  <dcterms:modified xsi:type="dcterms:W3CDTF">2016-09-21T15:24:54Z</dcterms:modified>
  <cp:category/>
  <cp:version/>
  <cp:contentType/>
  <cp:contentStatus/>
</cp:coreProperties>
</file>