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1400" windowHeight="8940" tabRatio="808" activeTab="0"/>
  </bookViews>
  <sheets>
    <sheet name="A" sheetId="1" r:id="rId1"/>
  </sheets>
  <definedNames>
    <definedName name="_xlnm.Print_Area" localSheetId="0">'A'!$A$1:$M$70</definedName>
    <definedName name="_xlnm.Print_Area">'A'!$B$1:$L$70</definedName>
  </definedNames>
  <calcPr fullCalcOnLoad="1"/>
</workbook>
</file>

<file path=xl/sharedStrings.xml><?xml version="1.0" encoding="utf-8"?>
<sst xmlns="http://schemas.openxmlformats.org/spreadsheetml/2006/main" count="272" uniqueCount="84">
  <si>
    <t>CASH ASSISTANCE PROGRAM</t>
  </si>
  <si>
    <t>RECIPIENTS AND CASH ASSISTANCE</t>
  </si>
  <si>
    <t xml:space="preserve"> </t>
  </si>
  <si>
    <t xml:space="preserve">State/County </t>
  </si>
  <si>
    <t>State Total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</si>
  <si>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</si>
  <si>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</si>
  <si>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</si>
  <si>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</si>
  <si>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</si>
  <si>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</si>
  <si>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</si>
  <si>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</si>
  <si>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</si>
  <si>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</si>
  <si>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</si>
  <si>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</si>
  <si>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</si>
  <si>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</si>
  <si>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</si>
  <si>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</si>
  <si>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</si>
  <si>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</si>
  <si>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</si>
  <si>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</si>
  <si>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</si>
  <si>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</si>
  <si>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</si>
  <si>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</si>
  <si>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</si>
  <si>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</si>
  <si>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</si>
  <si>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</si>
  <si>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</si>
  <si>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</si>
  <si>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</si>
  <si>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</si>
  <si>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McCormick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</si>
  <si>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</si>
  <si>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</si>
  <si>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</si>
  <si>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</si>
  <si>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</si>
  <si>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</si>
  <si>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</si>
  <si>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</si>
  <si>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</si>
  <si>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</si>
  <si>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</si>
  <si>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</si>
  <si>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</si>
  <si>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 xml:space="preserve">  Cases  </t>
  </si>
  <si>
    <t xml:space="preserve">                   Report Month</t>
  </si>
  <si>
    <t xml:space="preserve">  Children</t>
  </si>
  <si>
    <t xml:space="preserve">       Total </t>
  </si>
  <si>
    <t>Cash</t>
  </si>
  <si>
    <t xml:space="preserve">                     Monthly Average       </t>
  </si>
  <si>
    <t xml:space="preserve">   Children   </t>
  </si>
  <si>
    <t>Total</t>
  </si>
  <si>
    <t>Note: Includes only cases eligible for a current or supplemental benefits for the report month.</t>
  </si>
  <si>
    <t>1  Adults and children.</t>
  </si>
  <si>
    <t>Source:  Budget and Control Board</t>
  </si>
  <si>
    <t xml:space="preserve">  Recipients 1 </t>
  </si>
  <si>
    <t>Assistance</t>
  </si>
  <si>
    <t>ALL BENEFITS</t>
  </si>
  <si>
    <t xml:space="preserve">  Recipients 1</t>
  </si>
  <si>
    <t>CASES</t>
  </si>
  <si>
    <t>CHILDREN</t>
  </si>
  <si>
    <t>RECIPIENTS</t>
  </si>
  <si>
    <t>Created by Accountability, Data &amp; Research-Statistic Design</t>
  </si>
  <si>
    <t>Jan 17</t>
  </si>
  <si>
    <t>Feb 17</t>
  </si>
  <si>
    <t>Mar 17</t>
  </si>
  <si>
    <t>Apr 17</t>
  </si>
  <si>
    <t>May 17</t>
  </si>
  <si>
    <t>Jun 17</t>
  </si>
  <si>
    <t>Jul 16</t>
  </si>
  <si>
    <t>Aug 16</t>
  </si>
  <si>
    <t>Sept 16</t>
  </si>
  <si>
    <t>Oct 16</t>
  </si>
  <si>
    <t>Nov 16</t>
  </si>
  <si>
    <t>Dec 16</t>
  </si>
  <si>
    <t>Fiscal Year July 2016 to Date</t>
  </si>
  <si>
    <t>June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</si>
</sst>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MT"/>
      <family val="0"/>
    </font>
    <font>
      <b/>
      <sz val="12"/>
      <name val="Arial MT"/>
      <family val="0"/>
    </font>
    <font>
      <b/>
      <sz val="14"/>
      <name val="Arial MT"/>
      <family val="0"/>
    </font>
    <font>
      <sz val="14"/>
      <name val="Arial MT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0" fontId="4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Continuous"/>
    </xf>
    <xf numFmtId="0" fontId="6" fillId="0" borderId="19" xfId="0" applyNumberFormat="1" applyFont="1" applyBorder="1" applyAlignment="1">
      <alignment horizontal="centerContinuous"/>
    </xf>
    <xf numFmtId="0" fontId="4" fillId="0" borderId="20" xfId="0" applyNumberFormat="1" applyFont="1" applyBorder="1" applyAlignment="1">
      <alignment horizontal="centerContinuous"/>
    </xf>
    <xf numFmtId="0" fontId="6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/>
    </xf>
    <xf numFmtId="0" fontId="6" fillId="0" borderId="15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/>
    </xf>
    <xf numFmtId="164" fontId="6" fillId="0" borderId="15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6" fillId="0" borderId="21" xfId="0" applyNumberFormat="1" applyFont="1" applyBorder="1" applyAlignment="1">
      <alignment/>
    </xf>
    <xf numFmtId="0" fontId="6" fillId="0" borderId="22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16" fontId="7" fillId="0" borderId="0" xfId="0" applyNumberFormat="1" applyFont="1" applyAlignment="1" quotePrefix="1">
      <alignment/>
    </xf>
    <xf numFmtId="3" fontId="8" fillId="0" borderId="0" xfId="0" applyNumberFormat="1" applyFont="1" applyFill="1" applyBorder="1" applyAlignment="1" applyProtection="1">
      <alignment horizontal="right" wrapText="1"/>
      <protection/>
    </xf>
    <xf numFmtId="165" fontId="7" fillId="0" borderId="0" xfId="0" applyNumberFormat="1" applyFont="1" applyBorder="1" applyAlignment="1">
      <alignment/>
    </xf>
    <xf numFmtId="165" fontId="7" fillId="0" borderId="0" xfId="0" applyNumberFormat="1" applyFont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H137"/>
  <sheetViews>
    <sheetView tabSelected="1" showOutlineSymbols="0" zoomScalePageLayoutView="0" workbookViewId="0" topLeftCell="A1">
      <selection activeCell="B5" sqref="B5"/>
    </sheetView>
  </sheetViews>
  <sheetFormatPr defaultColWidth="9.6640625" defaultRowHeight="15"/>
  <cols>
    <col min="1" max="2" width="2.6640625" style="1" customWidth="1"/>
    <col min="3" max="3" width="14.6640625" style="1" customWidth="1"/>
    <col min="4" max="4" width="8.6640625" style="1" customWidth="1"/>
    <col min="5" max="5" width="11.6640625" style="1" customWidth="1"/>
    <col min="6" max="6" width="14.3359375" style="1" customWidth="1"/>
    <col min="7" max="7" width="13.6640625" style="1" customWidth="1"/>
    <col min="8" max="8" width="10.10546875" style="1" customWidth="1"/>
    <col min="9" max="9" width="11.6640625" style="1" customWidth="1"/>
    <col min="10" max="10" width="14.6640625" style="1" customWidth="1"/>
    <col min="11" max="11" width="15.5546875" style="1" customWidth="1"/>
    <col min="12" max="12" width="2.6640625" style="1" customWidth="1"/>
    <col min="13" max="13" width="3.3359375" style="1" customWidth="1"/>
    <col min="14" max="15" width="9.6640625" style="1" customWidth="1"/>
    <col min="16" max="16" width="14.10546875" style="1" customWidth="1"/>
    <col min="17" max="17" width="11.6640625" style="1" customWidth="1"/>
    <col min="18" max="18" width="11.5546875" style="1" customWidth="1"/>
    <col min="19" max="28" width="11.10546875" style="1" customWidth="1"/>
    <col min="29" max="29" width="12.10546875" style="1" customWidth="1"/>
    <col min="30" max="30" width="9.6640625" style="1" customWidth="1"/>
    <col min="31" max="31" width="17.3359375" style="1" customWidth="1"/>
    <col min="32" max="45" width="9.6640625" style="1" customWidth="1"/>
    <col min="46" max="46" width="13.6640625" style="1" customWidth="1"/>
    <col min="47" max="60" width="9.6640625" style="1" customWidth="1"/>
    <col min="61" max="16384" width="9.6640625" style="1" customWidth="1"/>
  </cols>
  <sheetData>
    <row r="1" spans="2:12" ht="15.75">
      <c r="B1" s="2" t="s">
        <v>0</v>
      </c>
      <c r="C1" s="2"/>
      <c r="D1" s="2"/>
      <c r="E1" s="3"/>
      <c r="F1" s="2"/>
      <c r="G1" s="2"/>
      <c r="H1" s="2"/>
      <c r="I1" s="2"/>
      <c r="J1" s="2"/>
      <c r="K1" s="2"/>
      <c r="L1" s="3"/>
    </row>
    <row r="2" spans="2:12" ht="15.75">
      <c r="B2" s="2" t="s">
        <v>1</v>
      </c>
      <c r="C2" s="2"/>
      <c r="D2" s="2"/>
      <c r="E2" s="2"/>
      <c r="F2" s="3"/>
      <c r="G2" s="2"/>
      <c r="H2" s="2"/>
      <c r="I2" s="2"/>
      <c r="J2" s="2"/>
      <c r="K2" s="2"/>
      <c r="L2" s="3"/>
    </row>
    <row r="3" spans="2:12" ht="15.75">
      <c r="B3" s="2" t="s">
        <v>64</v>
      </c>
      <c r="C3" s="2"/>
      <c r="D3" s="2"/>
      <c r="E3" s="2"/>
      <c r="F3" s="2"/>
      <c r="G3" s="3"/>
      <c r="H3" s="2"/>
      <c r="I3" s="2"/>
      <c r="J3" s="2"/>
      <c r="K3" s="2"/>
      <c r="L3" s="3"/>
    </row>
    <row r="4" spans="2:12" ht="15.75">
      <c r="B4" s="38" t="s">
        <v>83</v>
      </c>
      <c r="C4" s="2"/>
      <c r="D4" s="2"/>
      <c r="E4" s="2"/>
      <c r="F4" s="2"/>
      <c r="G4" s="3"/>
      <c r="H4" s="2"/>
      <c r="I4" s="2"/>
      <c r="J4" s="2"/>
      <c r="K4" s="2"/>
      <c r="L4" s="3"/>
    </row>
    <row r="5" spans="2:11" ht="12.75" customHeight="1">
      <c r="B5" s="4"/>
      <c r="C5" s="5"/>
      <c r="D5" s="5"/>
      <c r="E5" s="5"/>
      <c r="F5" s="5"/>
      <c r="G5" s="5"/>
      <c r="H5" s="5"/>
      <c r="I5" s="5"/>
      <c r="J5" s="5"/>
      <c r="K5" s="6"/>
    </row>
    <row r="6" spans="2:11" ht="16.5" thickBot="1">
      <c r="B6" s="4"/>
      <c r="C6" s="5"/>
      <c r="D6" s="5"/>
      <c r="E6" s="5"/>
      <c r="F6" s="5"/>
      <c r="G6" s="5"/>
      <c r="H6" s="5"/>
      <c r="I6" s="5"/>
      <c r="J6" s="5"/>
      <c r="K6" s="5"/>
    </row>
    <row r="7" spans="2:12" ht="19.5" thickBot="1" thickTop="1">
      <c r="B7" s="10"/>
      <c r="C7" s="11"/>
      <c r="D7" s="18"/>
      <c r="E7" s="11"/>
      <c r="F7" s="11"/>
      <c r="G7" s="21"/>
      <c r="H7" s="25" t="s">
        <v>82</v>
      </c>
      <c r="I7" s="26"/>
      <c r="J7" s="26"/>
      <c r="K7" s="26"/>
      <c r="L7" s="27"/>
    </row>
    <row r="8" spans="2:12" ht="19.5" thickBot="1" thickTop="1">
      <c r="B8" s="12"/>
      <c r="C8" s="13"/>
      <c r="D8" s="20"/>
      <c r="E8" s="31" t="s">
        <v>52</v>
      </c>
      <c r="F8" s="16"/>
      <c r="G8" s="30"/>
      <c r="H8" s="13"/>
      <c r="I8" s="13"/>
      <c r="J8" s="13"/>
      <c r="K8" s="18"/>
      <c r="L8" s="14"/>
    </row>
    <row r="9" spans="2:60" ht="19.5" thickBot="1" thickTop="1">
      <c r="B9" s="12"/>
      <c r="C9" s="13"/>
      <c r="D9" s="19"/>
      <c r="E9" s="41"/>
      <c r="F9" s="41"/>
      <c r="G9" s="22"/>
      <c r="H9" s="32" t="s">
        <v>56</v>
      </c>
      <c r="I9" s="16"/>
      <c r="J9" s="30"/>
      <c r="K9" s="28" t="s">
        <v>58</v>
      </c>
      <c r="L9" s="14"/>
      <c r="P9" s="6" t="s">
        <v>66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6" t="s">
        <v>67</v>
      </c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6" t="s">
        <v>68</v>
      </c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</row>
    <row r="10" spans="2:60" ht="18.75" thickTop="1">
      <c r="B10" s="12"/>
      <c r="C10" s="13"/>
      <c r="D10" s="19"/>
      <c r="E10" s="42"/>
      <c r="F10" s="42" t="s">
        <v>54</v>
      </c>
      <c r="G10" s="23" t="s">
        <v>55</v>
      </c>
      <c r="H10" s="13"/>
      <c r="I10" s="41"/>
      <c r="J10" s="42" t="s">
        <v>54</v>
      </c>
      <c r="K10" s="28" t="s">
        <v>55</v>
      </c>
      <c r="L10" s="14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</row>
    <row r="11" spans="2:60" ht="18.75" thickBot="1">
      <c r="B11" s="15"/>
      <c r="C11" s="16" t="s">
        <v>3</v>
      </c>
      <c r="D11" s="20" t="s">
        <v>51</v>
      </c>
      <c r="E11" s="43" t="s">
        <v>53</v>
      </c>
      <c r="F11" s="43" t="s">
        <v>62</v>
      </c>
      <c r="G11" s="24" t="s">
        <v>63</v>
      </c>
      <c r="H11" s="16" t="s">
        <v>51</v>
      </c>
      <c r="I11" s="43" t="s">
        <v>57</v>
      </c>
      <c r="J11" s="16" t="s">
        <v>65</v>
      </c>
      <c r="K11" s="29" t="s">
        <v>63</v>
      </c>
      <c r="L11" s="17"/>
      <c r="P11" s="45"/>
      <c r="Q11" s="46" t="s">
        <v>76</v>
      </c>
      <c r="R11" s="46" t="s">
        <v>77</v>
      </c>
      <c r="S11" s="47" t="s">
        <v>78</v>
      </c>
      <c r="T11" s="46" t="s">
        <v>79</v>
      </c>
      <c r="U11" s="46" t="s">
        <v>80</v>
      </c>
      <c r="V11" s="46" t="s">
        <v>81</v>
      </c>
      <c r="W11" s="46" t="s">
        <v>70</v>
      </c>
      <c r="X11" s="46" t="s">
        <v>71</v>
      </c>
      <c r="Y11" s="46" t="s">
        <v>72</v>
      </c>
      <c r="Z11" s="46" t="s">
        <v>73</v>
      </c>
      <c r="AA11" s="46" t="s">
        <v>74</v>
      </c>
      <c r="AB11" s="46" t="s">
        <v>75</v>
      </c>
      <c r="AC11" s="45"/>
      <c r="AD11" s="45"/>
      <c r="AE11" s="45"/>
      <c r="AF11" s="46" t="str">
        <f aca="true" t="shared" si="0" ref="AF11:AQ11">Q11</f>
        <v>Jul 16</v>
      </c>
      <c r="AG11" s="46" t="str">
        <f t="shared" si="0"/>
        <v>Aug 16</v>
      </c>
      <c r="AH11" s="47" t="str">
        <f t="shared" si="0"/>
        <v>Sept 16</v>
      </c>
      <c r="AI11" s="46" t="str">
        <f t="shared" si="0"/>
        <v>Oct 16</v>
      </c>
      <c r="AJ11" s="46" t="str">
        <f t="shared" si="0"/>
        <v>Nov 16</v>
      </c>
      <c r="AK11" s="46" t="str">
        <f t="shared" si="0"/>
        <v>Dec 16</v>
      </c>
      <c r="AL11" s="46" t="str">
        <f t="shared" si="0"/>
        <v>Jan 17</v>
      </c>
      <c r="AM11" s="46" t="str">
        <f t="shared" si="0"/>
        <v>Feb 17</v>
      </c>
      <c r="AN11" s="46" t="str">
        <f t="shared" si="0"/>
        <v>Mar 17</v>
      </c>
      <c r="AO11" s="46" t="str">
        <f t="shared" si="0"/>
        <v>Apr 17</v>
      </c>
      <c r="AP11" s="46" t="str">
        <f t="shared" si="0"/>
        <v>May 17</v>
      </c>
      <c r="AQ11" s="46" t="str">
        <f t="shared" si="0"/>
        <v>Jun 17</v>
      </c>
      <c r="AR11" s="45"/>
      <c r="AS11" s="45"/>
      <c r="AT11" s="45"/>
      <c r="AU11" s="46" t="str">
        <f aca="true" t="shared" si="1" ref="AU11:BF11">Q11</f>
        <v>Jul 16</v>
      </c>
      <c r="AV11" s="46" t="str">
        <f t="shared" si="1"/>
        <v>Aug 16</v>
      </c>
      <c r="AW11" s="47" t="str">
        <f t="shared" si="1"/>
        <v>Sept 16</v>
      </c>
      <c r="AX11" s="46" t="str">
        <f t="shared" si="1"/>
        <v>Oct 16</v>
      </c>
      <c r="AY11" s="46" t="str">
        <f t="shared" si="1"/>
        <v>Nov 16</v>
      </c>
      <c r="AZ11" s="46" t="str">
        <f t="shared" si="1"/>
        <v>Dec 16</v>
      </c>
      <c r="BA11" s="46" t="str">
        <f t="shared" si="1"/>
        <v>Jan 17</v>
      </c>
      <c r="BB11" s="46" t="str">
        <f t="shared" si="1"/>
        <v>Feb 17</v>
      </c>
      <c r="BC11" s="46" t="str">
        <f t="shared" si="1"/>
        <v>Mar 17</v>
      </c>
      <c r="BD11" s="46" t="str">
        <f t="shared" si="1"/>
        <v>Apr 17</v>
      </c>
      <c r="BE11" s="46" t="str">
        <f t="shared" si="1"/>
        <v>May 17</v>
      </c>
      <c r="BF11" s="46" t="str">
        <f t="shared" si="1"/>
        <v>Jun 17</v>
      </c>
      <c r="BG11" s="45"/>
      <c r="BH11" s="45"/>
    </row>
    <row r="12" spans="2:60" ht="18.75" thickTop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36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</row>
    <row r="13" spans="2:60" ht="18.75" thickBot="1">
      <c r="B13" s="15"/>
      <c r="C13" s="16" t="s">
        <v>4</v>
      </c>
      <c r="D13" s="33">
        <f aca="true" t="shared" si="2" ref="D13:K13">SUM(D16:D61)</f>
        <v>10060</v>
      </c>
      <c r="E13" s="33">
        <f t="shared" si="2"/>
        <v>17625</v>
      </c>
      <c r="F13" s="33">
        <f t="shared" si="2"/>
        <v>22233</v>
      </c>
      <c r="G13" s="34">
        <f t="shared" si="2"/>
        <v>2192335</v>
      </c>
      <c r="H13" s="33">
        <f t="shared" si="2"/>
        <v>10589</v>
      </c>
      <c r="I13" s="33">
        <f t="shared" si="2"/>
        <v>18470</v>
      </c>
      <c r="J13" s="33">
        <f t="shared" si="2"/>
        <v>23542</v>
      </c>
      <c r="K13" s="34">
        <f t="shared" si="2"/>
        <v>27883161</v>
      </c>
      <c r="L13" s="17"/>
      <c r="P13" s="45"/>
      <c r="Q13" s="39">
        <f>SUM(Q16:Q61)</f>
        <v>10816</v>
      </c>
      <c r="R13" s="39">
        <f aca="true" t="shared" si="3" ref="R13:AB13">SUM(R16:R61)</f>
        <v>11037</v>
      </c>
      <c r="S13" s="39">
        <f t="shared" si="3"/>
        <v>11044</v>
      </c>
      <c r="T13" s="39">
        <f t="shared" si="3"/>
        <v>10975</v>
      </c>
      <c r="U13" s="39">
        <f t="shared" si="3"/>
        <v>10933</v>
      </c>
      <c r="V13" s="39">
        <f t="shared" si="3"/>
        <v>10691</v>
      </c>
      <c r="W13" s="39">
        <f t="shared" si="3"/>
        <v>10653</v>
      </c>
      <c r="X13" s="39">
        <f t="shared" si="3"/>
        <v>10379</v>
      </c>
      <c r="Y13" s="39">
        <f t="shared" si="3"/>
        <v>10305</v>
      </c>
      <c r="Z13" s="39">
        <f t="shared" si="3"/>
        <v>10050</v>
      </c>
      <c r="AA13" s="39">
        <f t="shared" si="3"/>
        <v>10080</v>
      </c>
      <c r="AB13" s="39">
        <f t="shared" si="3"/>
        <v>10060</v>
      </c>
      <c r="AC13" s="45"/>
      <c r="AD13" s="45"/>
      <c r="AE13" s="45"/>
      <c r="AF13" s="39">
        <f aca="true" t="shared" si="4" ref="AF13:AQ13">SUM(AF16:AF61)</f>
        <v>18676</v>
      </c>
      <c r="AG13" s="39">
        <f t="shared" si="4"/>
        <v>19161</v>
      </c>
      <c r="AH13" s="39">
        <f t="shared" si="4"/>
        <v>19263</v>
      </c>
      <c r="AI13" s="39">
        <f t="shared" si="4"/>
        <v>19130</v>
      </c>
      <c r="AJ13" s="39">
        <f t="shared" si="4"/>
        <v>19111</v>
      </c>
      <c r="AK13" s="39">
        <f t="shared" si="4"/>
        <v>18721</v>
      </c>
      <c r="AL13" s="39">
        <f t="shared" si="4"/>
        <v>18629</v>
      </c>
      <c r="AM13" s="39">
        <f t="shared" si="4"/>
        <v>18195</v>
      </c>
      <c r="AN13" s="39">
        <f t="shared" si="4"/>
        <v>17988</v>
      </c>
      <c r="AO13" s="39">
        <f t="shared" si="4"/>
        <v>17493</v>
      </c>
      <c r="AP13" s="39">
        <f t="shared" si="4"/>
        <v>17556</v>
      </c>
      <c r="AQ13" s="39">
        <f t="shared" si="4"/>
        <v>17625</v>
      </c>
      <c r="AR13" s="45"/>
      <c r="AS13" s="45"/>
      <c r="AT13" s="45"/>
      <c r="AU13" s="39">
        <f aca="true" t="shared" si="5" ref="AU13:BF13">SUM(AU16:AU61)</f>
        <v>23970</v>
      </c>
      <c r="AV13" s="39">
        <f t="shared" si="5"/>
        <v>24658</v>
      </c>
      <c r="AW13" s="39">
        <f t="shared" si="5"/>
        <v>24792</v>
      </c>
      <c r="AX13" s="39">
        <f t="shared" si="5"/>
        <v>24572</v>
      </c>
      <c r="AY13" s="39">
        <f t="shared" si="5"/>
        <v>24496</v>
      </c>
      <c r="AZ13" s="39">
        <f t="shared" si="5"/>
        <v>23852</v>
      </c>
      <c r="BA13" s="39">
        <f t="shared" si="5"/>
        <v>23725</v>
      </c>
      <c r="BB13" s="39">
        <f t="shared" si="5"/>
        <v>23029</v>
      </c>
      <c r="BC13" s="39">
        <f t="shared" si="5"/>
        <v>22787</v>
      </c>
      <c r="BD13" s="39">
        <f t="shared" si="5"/>
        <v>22075</v>
      </c>
      <c r="BE13" s="39">
        <f t="shared" si="5"/>
        <v>22212</v>
      </c>
      <c r="BF13" s="39">
        <f t="shared" si="5"/>
        <v>22233</v>
      </c>
      <c r="BG13" s="45"/>
      <c r="BH13" s="45"/>
    </row>
    <row r="14" spans="2:60" ht="18.75" thickTop="1">
      <c r="B14" s="12"/>
      <c r="C14" s="37"/>
      <c r="D14" s="37"/>
      <c r="E14" s="37"/>
      <c r="F14" s="37"/>
      <c r="G14" s="37"/>
      <c r="H14" s="37"/>
      <c r="I14" s="37"/>
      <c r="J14" s="37"/>
      <c r="K14" s="37"/>
      <c r="L14" s="14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</row>
    <row r="15" spans="2:60" ht="18">
      <c r="B15" s="12"/>
      <c r="C15" s="37"/>
      <c r="D15" s="37"/>
      <c r="E15" s="37"/>
      <c r="F15" s="37"/>
      <c r="G15" s="37"/>
      <c r="H15" s="37"/>
      <c r="I15" s="37"/>
      <c r="J15" s="37"/>
      <c r="K15" s="37"/>
      <c r="L15" s="14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</row>
    <row r="16" spans="2:58" ht="18">
      <c r="B16" s="12"/>
      <c r="C16" s="37" t="s">
        <v>5</v>
      </c>
      <c r="D16" s="39">
        <v>44</v>
      </c>
      <c r="E16" s="48">
        <v>81</v>
      </c>
      <c r="F16" s="40">
        <v>104</v>
      </c>
      <c r="G16" s="49">
        <v>10361</v>
      </c>
      <c r="H16" s="39">
        <v>45</v>
      </c>
      <c r="I16" s="48">
        <v>81</v>
      </c>
      <c r="J16" s="40">
        <v>101</v>
      </c>
      <c r="K16" s="50">
        <f aca="true" t="shared" si="6" ref="K16:K61">AC72</f>
        <v>123185</v>
      </c>
      <c r="L16" s="14"/>
      <c r="P16" s="37" t="s">
        <v>5</v>
      </c>
      <c r="Q16" s="39">
        <v>41</v>
      </c>
      <c r="R16" s="45">
        <v>44</v>
      </c>
      <c r="S16" s="39">
        <v>47</v>
      </c>
      <c r="T16" s="39">
        <v>44</v>
      </c>
      <c r="U16" s="39">
        <v>45</v>
      </c>
      <c r="V16" s="39">
        <v>47</v>
      </c>
      <c r="W16" s="39">
        <v>47</v>
      </c>
      <c r="X16" s="39">
        <v>48</v>
      </c>
      <c r="Y16" s="45">
        <v>45</v>
      </c>
      <c r="Z16" s="45">
        <v>43</v>
      </c>
      <c r="AA16" s="45">
        <v>43</v>
      </c>
      <c r="AB16" s="45">
        <v>44</v>
      </c>
      <c r="AC16" s="45"/>
      <c r="AD16" s="45"/>
      <c r="AE16" s="37" t="s">
        <v>5</v>
      </c>
      <c r="AF16" s="45">
        <v>80</v>
      </c>
      <c r="AG16" s="1">
        <v>83</v>
      </c>
      <c r="AH16" s="45">
        <v>85</v>
      </c>
      <c r="AI16" s="40">
        <v>77</v>
      </c>
      <c r="AJ16" s="40">
        <v>77</v>
      </c>
      <c r="AK16" s="40">
        <v>81</v>
      </c>
      <c r="AL16" s="40">
        <v>84</v>
      </c>
      <c r="AM16" s="40">
        <v>85</v>
      </c>
      <c r="AN16" s="45">
        <v>74</v>
      </c>
      <c r="AO16" s="45">
        <v>74</v>
      </c>
      <c r="AP16" s="45">
        <v>74</v>
      </c>
      <c r="AQ16" s="45">
        <v>81</v>
      </c>
      <c r="AR16" s="45"/>
      <c r="AS16" s="45"/>
      <c r="AT16" s="37" t="s">
        <v>5</v>
      </c>
      <c r="AU16" s="40">
        <v>97</v>
      </c>
      <c r="AV16" s="45">
        <v>99</v>
      </c>
      <c r="AW16" s="45">
        <v>104</v>
      </c>
      <c r="AX16" s="40">
        <v>94</v>
      </c>
      <c r="AY16" s="40">
        <v>95</v>
      </c>
      <c r="AZ16" s="40">
        <v>102</v>
      </c>
      <c r="BA16" s="40">
        <v>105</v>
      </c>
      <c r="BB16" s="40">
        <v>107</v>
      </c>
      <c r="BC16" s="45">
        <v>93</v>
      </c>
      <c r="BD16" s="45">
        <v>95</v>
      </c>
      <c r="BE16" s="45">
        <v>95</v>
      </c>
      <c r="BF16" s="45">
        <v>104</v>
      </c>
    </row>
    <row r="17" spans="2:58" ht="18">
      <c r="B17" s="12"/>
      <c r="C17" s="37" t="s">
        <v>6</v>
      </c>
      <c r="D17" s="39">
        <v>324</v>
      </c>
      <c r="E17" s="48">
        <v>563</v>
      </c>
      <c r="F17" s="40">
        <v>716</v>
      </c>
      <c r="G17" s="49">
        <v>73447</v>
      </c>
      <c r="H17" s="39">
        <v>371</v>
      </c>
      <c r="I17" s="48">
        <v>659</v>
      </c>
      <c r="J17" s="40">
        <v>851</v>
      </c>
      <c r="K17" s="50">
        <f t="shared" si="6"/>
        <v>983344</v>
      </c>
      <c r="L17" s="14"/>
      <c r="P17" s="37" t="s">
        <v>6</v>
      </c>
      <c r="Q17" s="39">
        <v>378</v>
      </c>
      <c r="R17" s="45">
        <v>391</v>
      </c>
      <c r="S17" s="39">
        <v>395</v>
      </c>
      <c r="T17" s="39">
        <v>390</v>
      </c>
      <c r="U17" s="39">
        <v>401</v>
      </c>
      <c r="V17" s="39">
        <v>391</v>
      </c>
      <c r="W17" s="39">
        <v>384</v>
      </c>
      <c r="X17" s="39">
        <v>369</v>
      </c>
      <c r="Y17" s="45">
        <v>358</v>
      </c>
      <c r="Z17" s="45">
        <v>339</v>
      </c>
      <c r="AA17" s="45">
        <v>340</v>
      </c>
      <c r="AB17" s="45">
        <v>324</v>
      </c>
      <c r="AC17" s="45"/>
      <c r="AD17" s="45"/>
      <c r="AE17" s="37" t="s">
        <v>6</v>
      </c>
      <c r="AF17" s="45">
        <v>655</v>
      </c>
      <c r="AG17" s="1">
        <v>693</v>
      </c>
      <c r="AH17" s="45">
        <v>694</v>
      </c>
      <c r="AI17" s="40">
        <v>693</v>
      </c>
      <c r="AJ17" s="40">
        <v>717</v>
      </c>
      <c r="AK17" s="40">
        <v>696</v>
      </c>
      <c r="AL17" s="40">
        <v>685</v>
      </c>
      <c r="AM17" s="40">
        <v>673</v>
      </c>
      <c r="AN17" s="45">
        <v>641</v>
      </c>
      <c r="AO17" s="45">
        <v>612</v>
      </c>
      <c r="AP17" s="45">
        <v>615</v>
      </c>
      <c r="AQ17" s="45">
        <v>563</v>
      </c>
      <c r="AR17" s="45"/>
      <c r="AS17" s="45"/>
      <c r="AT17" s="37" t="s">
        <v>6</v>
      </c>
      <c r="AU17" s="40">
        <v>848</v>
      </c>
      <c r="AV17" s="45">
        <v>901</v>
      </c>
      <c r="AW17" s="45">
        <v>909</v>
      </c>
      <c r="AX17" s="40">
        <v>899</v>
      </c>
      <c r="AY17" s="40">
        <v>936</v>
      </c>
      <c r="AZ17" s="40">
        <v>907</v>
      </c>
      <c r="BA17" s="40">
        <v>889</v>
      </c>
      <c r="BB17" s="40">
        <v>866</v>
      </c>
      <c r="BC17" s="45">
        <v>825</v>
      </c>
      <c r="BD17" s="45">
        <v>774</v>
      </c>
      <c r="BE17" s="45">
        <v>780</v>
      </c>
      <c r="BF17" s="45">
        <v>716</v>
      </c>
    </row>
    <row r="18" spans="2:58" ht="18">
      <c r="B18" s="12"/>
      <c r="C18" s="37" t="s">
        <v>7</v>
      </c>
      <c r="D18" s="39">
        <v>22</v>
      </c>
      <c r="E18" s="48">
        <v>34</v>
      </c>
      <c r="F18" s="40">
        <v>41</v>
      </c>
      <c r="G18" s="49">
        <v>4388</v>
      </c>
      <c r="H18" s="39">
        <v>27</v>
      </c>
      <c r="I18" s="48">
        <v>45</v>
      </c>
      <c r="J18" s="40">
        <v>58</v>
      </c>
      <c r="K18" s="50">
        <f t="shared" si="6"/>
        <v>70441</v>
      </c>
      <c r="L18" s="14"/>
      <c r="P18" s="37" t="s">
        <v>7</v>
      </c>
      <c r="Q18" s="39">
        <v>28</v>
      </c>
      <c r="R18" s="45">
        <v>29</v>
      </c>
      <c r="S18" s="39">
        <v>31</v>
      </c>
      <c r="T18" s="39">
        <v>32</v>
      </c>
      <c r="U18" s="39">
        <v>24</v>
      </c>
      <c r="V18" s="39">
        <v>25</v>
      </c>
      <c r="W18" s="39">
        <v>25</v>
      </c>
      <c r="X18" s="39">
        <v>28</v>
      </c>
      <c r="Y18" s="45">
        <v>29</v>
      </c>
      <c r="Z18" s="45">
        <v>28</v>
      </c>
      <c r="AA18" s="45">
        <v>28</v>
      </c>
      <c r="AB18" s="45">
        <v>22</v>
      </c>
      <c r="AC18" s="45"/>
      <c r="AD18" s="45"/>
      <c r="AE18" s="37" t="s">
        <v>7</v>
      </c>
      <c r="AF18" s="45">
        <v>48</v>
      </c>
      <c r="AG18" s="1">
        <v>43</v>
      </c>
      <c r="AH18" s="45">
        <v>46</v>
      </c>
      <c r="AI18" s="40">
        <v>49</v>
      </c>
      <c r="AJ18" s="40">
        <v>37</v>
      </c>
      <c r="AK18" s="40">
        <v>42</v>
      </c>
      <c r="AL18" s="40">
        <v>44</v>
      </c>
      <c r="AM18" s="40">
        <v>48</v>
      </c>
      <c r="AN18" s="45">
        <v>50</v>
      </c>
      <c r="AO18" s="45">
        <v>50</v>
      </c>
      <c r="AP18" s="45">
        <v>50</v>
      </c>
      <c r="AQ18" s="45">
        <v>34</v>
      </c>
      <c r="AR18" s="45"/>
      <c r="AS18" s="45"/>
      <c r="AT18" s="37" t="s">
        <v>7</v>
      </c>
      <c r="AU18" s="40">
        <v>64</v>
      </c>
      <c r="AV18" s="45">
        <v>58</v>
      </c>
      <c r="AW18" s="45">
        <v>65</v>
      </c>
      <c r="AX18" s="40">
        <v>68</v>
      </c>
      <c r="AY18" s="40">
        <v>48</v>
      </c>
      <c r="AZ18" s="40">
        <v>54</v>
      </c>
      <c r="BA18" s="40">
        <v>57</v>
      </c>
      <c r="BB18" s="40">
        <v>61</v>
      </c>
      <c r="BC18" s="45">
        <v>64</v>
      </c>
      <c r="BD18" s="45">
        <v>62</v>
      </c>
      <c r="BE18" s="45">
        <v>62</v>
      </c>
      <c r="BF18" s="45">
        <v>41</v>
      </c>
    </row>
    <row r="19" spans="2:58" ht="18">
      <c r="B19" s="12"/>
      <c r="C19" s="37" t="s">
        <v>8</v>
      </c>
      <c r="D19" s="39">
        <v>400</v>
      </c>
      <c r="E19" s="48">
        <v>672</v>
      </c>
      <c r="F19" s="40">
        <v>805</v>
      </c>
      <c r="G19" s="49">
        <v>86617</v>
      </c>
      <c r="H19" s="39">
        <v>439</v>
      </c>
      <c r="I19" s="48">
        <v>755</v>
      </c>
      <c r="J19" s="40">
        <v>920</v>
      </c>
      <c r="K19" s="50">
        <f t="shared" si="6"/>
        <v>1141381</v>
      </c>
      <c r="L19" s="14"/>
      <c r="P19" s="37" t="s">
        <v>8</v>
      </c>
      <c r="Q19" s="39">
        <v>452</v>
      </c>
      <c r="R19" s="45">
        <v>464</v>
      </c>
      <c r="S19" s="39">
        <v>465</v>
      </c>
      <c r="T19" s="39">
        <v>472</v>
      </c>
      <c r="U19" s="39">
        <v>463</v>
      </c>
      <c r="V19" s="39">
        <v>453</v>
      </c>
      <c r="W19" s="39">
        <v>442</v>
      </c>
      <c r="X19" s="39">
        <v>427</v>
      </c>
      <c r="Y19" s="45">
        <v>416</v>
      </c>
      <c r="Z19" s="45">
        <v>409</v>
      </c>
      <c r="AA19" s="45">
        <v>410</v>
      </c>
      <c r="AB19" s="45">
        <v>400</v>
      </c>
      <c r="AC19" s="45"/>
      <c r="AD19" s="45"/>
      <c r="AE19" s="37" t="s">
        <v>8</v>
      </c>
      <c r="AF19" s="45">
        <v>772</v>
      </c>
      <c r="AG19" s="1">
        <v>809</v>
      </c>
      <c r="AH19" s="45">
        <v>818</v>
      </c>
      <c r="AI19" s="40">
        <v>826</v>
      </c>
      <c r="AJ19" s="40">
        <v>806</v>
      </c>
      <c r="AK19" s="40">
        <v>785</v>
      </c>
      <c r="AL19" s="40">
        <v>766</v>
      </c>
      <c r="AM19" s="40">
        <v>734</v>
      </c>
      <c r="AN19" s="45">
        <v>715</v>
      </c>
      <c r="AO19" s="45">
        <v>679</v>
      </c>
      <c r="AP19" s="45">
        <v>679</v>
      </c>
      <c r="AQ19" s="45">
        <v>672</v>
      </c>
      <c r="AR19" s="45"/>
      <c r="AS19" s="45"/>
      <c r="AT19" s="37" t="s">
        <v>8</v>
      </c>
      <c r="AU19" s="40">
        <v>967</v>
      </c>
      <c r="AV19" s="45">
        <v>1000</v>
      </c>
      <c r="AW19" s="45">
        <v>1013</v>
      </c>
      <c r="AX19" s="40">
        <v>1027</v>
      </c>
      <c r="AY19" s="40">
        <v>994</v>
      </c>
      <c r="AZ19" s="40">
        <v>956</v>
      </c>
      <c r="BA19" s="40">
        <v>925</v>
      </c>
      <c r="BB19" s="40">
        <v>873</v>
      </c>
      <c r="BC19" s="45">
        <v>849</v>
      </c>
      <c r="BD19" s="45">
        <v>816</v>
      </c>
      <c r="BE19" s="45">
        <v>820</v>
      </c>
      <c r="BF19" s="45">
        <v>805</v>
      </c>
    </row>
    <row r="20" spans="2:58" ht="18">
      <c r="B20" s="12"/>
      <c r="C20" s="37" t="s">
        <v>9</v>
      </c>
      <c r="D20" s="39">
        <v>55</v>
      </c>
      <c r="E20" s="48">
        <v>93</v>
      </c>
      <c r="F20" s="40">
        <v>112</v>
      </c>
      <c r="G20" s="49">
        <v>11726</v>
      </c>
      <c r="H20" s="39">
        <v>53</v>
      </c>
      <c r="I20" s="48">
        <v>85</v>
      </c>
      <c r="J20" s="40">
        <v>105</v>
      </c>
      <c r="K20" s="50">
        <f t="shared" si="6"/>
        <v>133039</v>
      </c>
      <c r="L20" s="14"/>
      <c r="P20" s="37" t="s">
        <v>9</v>
      </c>
      <c r="Q20" s="39">
        <v>56</v>
      </c>
      <c r="R20" s="45">
        <v>52</v>
      </c>
      <c r="S20" s="39">
        <v>57</v>
      </c>
      <c r="T20" s="39">
        <v>55</v>
      </c>
      <c r="U20" s="39">
        <v>53</v>
      </c>
      <c r="V20" s="39">
        <v>48</v>
      </c>
      <c r="W20" s="39">
        <v>48</v>
      </c>
      <c r="X20" s="39">
        <v>48</v>
      </c>
      <c r="Y20" s="45">
        <v>51</v>
      </c>
      <c r="Z20" s="45">
        <v>54</v>
      </c>
      <c r="AA20" s="45">
        <v>54</v>
      </c>
      <c r="AB20" s="45">
        <v>55</v>
      </c>
      <c r="AC20" s="45"/>
      <c r="AD20" s="45"/>
      <c r="AE20" s="37" t="s">
        <v>9</v>
      </c>
      <c r="AF20" s="45">
        <v>92</v>
      </c>
      <c r="AG20" s="1">
        <v>83</v>
      </c>
      <c r="AH20" s="45">
        <v>91</v>
      </c>
      <c r="AI20" s="40">
        <v>90</v>
      </c>
      <c r="AJ20" s="40">
        <v>86</v>
      </c>
      <c r="AK20" s="40">
        <v>75</v>
      </c>
      <c r="AL20" s="40">
        <v>75</v>
      </c>
      <c r="AM20" s="40">
        <v>74</v>
      </c>
      <c r="AN20" s="45">
        <v>83</v>
      </c>
      <c r="AO20" s="45">
        <v>87</v>
      </c>
      <c r="AP20" s="45">
        <v>87</v>
      </c>
      <c r="AQ20" s="45">
        <v>93</v>
      </c>
      <c r="AR20" s="45"/>
      <c r="AS20" s="45"/>
      <c r="AT20" s="37" t="s">
        <v>9</v>
      </c>
      <c r="AU20" s="40">
        <v>118</v>
      </c>
      <c r="AV20" s="45">
        <v>107</v>
      </c>
      <c r="AW20" s="45">
        <v>116</v>
      </c>
      <c r="AX20" s="40">
        <v>113</v>
      </c>
      <c r="AY20" s="40">
        <v>107</v>
      </c>
      <c r="AZ20" s="40">
        <v>92</v>
      </c>
      <c r="BA20" s="40">
        <v>91</v>
      </c>
      <c r="BB20" s="40">
        <v>89</v>
      </c>
      <c r="BC20" s="45">
        <v>102</v>
      </c>
      <c r="BD20" s="45">
        <v>109</v>
      </c>
      <c r="BE20" s="45">
        <v>109</v>
      </c>
      <c r="BF20" s="45">
        <v>112</v>
      </c>
    </row>
    <row r="21" spans="2:58" ht="18">
      <c r="B21" s="12"/>
      <c r="C21" s="37" t="s">
        <v>10</v>
      </c>
      <c r="D21" s="39">
        <v>87</v>
      </c>
      <c r="E21" s="48">
        <v>138</v>
      </c>
      <c r="F21" s="40">
        <v>169</v>
      </c>
      <c r="G21" s="49">
        <v>18261</v>
      </c>
      <c r="H21" s="39">
        <v>96</v>
      </c>
      <c r="I21" s="48">
        <v>156</v>
      </c>
      <c r="J21" s="40">
        <v>195</v>
      </c>
      <c r="K21" s="50">
        <f t="shared" si="6"/>
        <v>261454</v>
      </c>
      <c r="L21" s="14"/>
      <c r="P21" s="37" t="s">
        <v>10</v>
      </c>
      <c r="Q21" s="39">
        <v>101</v>
      </c>
      <c r="R21" s="45">
        <v>97</v>
      </c>
      <c r="S21" s="39">
        <v>99</v>
      </c>
      <c r="T21" s="39">
        <v>100</v>
      </c>
      <c r="U21" s="39">
        <v>98</v>
      </c>
      <c r="V21" s="39">
        <v>98</v>
      </c>
      <c r="W21" s="39">
        <v>100</v>
      </c>
      <c r="X21" s="39">
        <v>100</v>
      </c>
      <c r="Y21" s="45">
        <v>96</v>
      </c>
      <c r="Z21" s="45">
        <v>88</v>
      </c>
      <c r="AA21" s="45">
        <v>88</v>
      </c>
      <c r="AB21" s="45">
        <v>87</v>
      </c>
      <c r="AC21" s="45"/>
      <c r="AD21" s="45"/>
      <c r="AE21" s="37" t="s">
        <v>10</v>
      </c>
      <c r="AF21" s="45">
        <v>176</v>
      </c>
      <c r="AG21" s="1">
        <v>165</v>
      </c>
      <c r="AH21" s="45">
        <v>172</v>
      </c>
      <c r="AI21" s="40">
        <v>171</v>
      </c>
      <c r="AJ21" s="40">
        <v>154</v>
      </c>
      <c r="AK21" s="40">
        <v>150</v>
      </c>
      <c r="AL21" s="40">
        <v>154</v>
      </c>
      <c r="AM21" s="40">
        <v>160</v>
      </c>
      <c r="AN21" s="45">
        <v>157</v>
      </c>
      <c r="AO21" s="45">
        <v>139</v>
      </c>
      <c r="AP21" s="45">
        <v>139</v>
      </c>
      <c r="AQ21" s="45">
        <v>138</v>
      </c>
      <c r="AR21" s="45"/>
      <c r="AS21" s="45"/>
      <c r="AT21" s="37" t="s">
        <v>10</v>
      </c>
      <c r="AU21" s="40">
        <v>220</v>
      </c>
      <c r="AV21" s="45">
        <v>206</v>
      </c>
      <c r="AW21" s="45">
        <v>216</v>
      </c>
      <c r="AX21" s="40">
        <v>217</v>
      </c>
      <c r="AY21" s="40">
        <v>197</v>
      </c>
      <c r="AZ21" s="40">
        <v>192</v>
      </c>
      <c r="BA21" s="40">
        <v>194</v>
      </c>
      <c r="BB21" s="40">
        <v>200</v>
      </c>
      <c r="BC21" s="45">
        <v>192</v>
      </c>
      <c r="BD21" s="45">
        <v>167</v>
      </c>
      <c r="BE21" s="45">
        <v>167</v>
      </c>
      <c r="BF21" s="45">
        <v>169</v>
      </c>
    </row>
    <row r="22" spans="2:58" ht="18">
      <c r="B22" s="12"/>
      <c r="C22" s="37" t="s">
        <v>11</v>
      </c>
      <c r="D22" s="39">
        <v>191</v>
      </c>
      <c r="E22" s="48">
        <v>343</v>
      </c>
      <c r="F22" s="40">
        <v>447</v>
      </c>
      <c r="G22" s="49">
        <v>41171</v>
      </c>
      <c r="H22" s="39">
        <v>207</v>
      </c>
      <c r="I22" s="48">
        <v>378</v>
      </c>
      <c r="J22" s="40">
        <v>494</v>
      </c>
      <c r="K22" s="50">
        <f t="shared" si="6"/>
        <v>541240</v>
      </c>
      <c r="L22" s="14"/>
      <c r="P22" s="37" t="s">
        <v>11</v>
      </c>
      <c r="Q22" s="39">
        <v>208</v>
      </c>
      <c r="R22" s="45">
        <v>215</v>
      </c>
      <c r="S22" s="39">
        <v>210</v>
      </c>
      <c r="T22" s="39">
        <v>218</v>
      </c>
      <c r="U22" s="39">
        <v>219</v>
      </c>
      <c r="V22" s="39">
        <v>212</v>
      </c>
      <c r="W22" s="39">
        <v>207</v>
      </c>
      <c r="X22" s="39">
        <v>207</v>
      </c>
      <c r="Y22" s="45">
        <v>202</v>
      </c>
      <c r="Z22" s="45">
        <v>194</v>
      </c>
      <c r="AA22" s="45">
        <v>194</v>
      </c>
      <c r="AB22" s="45">
        <v>191</v>
      </c>
      <c r="AC22" s="45"/>
      <c r="AD22" s="45"/>
      <c r="AE22" s="37" t="s">
        <v>11</v>
      </c>
      <c r="AF22" s="45">
        <v>375</v>
      </c>
      <c r="AG22" s="1">
        <v>405</v>
      </c>
      <c r="AH22" s="45">
        <v>388</v>
      </c>
      <c r="AI22" s="40">
        <v>407</v>
      </c>
      <c r="AJ22" s="40">
        <v>407</v>
      </c>
      <c r="AK22" s="40">
        <v>383</v>
      </c>
      <c r="AL22" s="40">
        <v>379</v>
      </c>
      <c r="AM22" s="40">
        <v>377</v>
      </c>
      <c r="AN22" s="45">
        <v>366</v>
      </c>
      <c r="AO22" s="45">
        <v>350</v>
      </c>
      <c r="AP22" s="45">
        <v>352</v>
      </c>
      <c r="AQ22" s="45">
        <v>343</v>
      </c>
      <c r="AR22" s="45"/>
      <c r="AS22" s="45"/>
      <c r="AT22" s="37" t="s">
        <v>11</v>
      </c>
      <c r="AU22" s="40">
        <v>487</v>
      </c>
      <c r="AV22" s="45">
        <v>527</v>
      </c>
      <c r="AW22" s="45">
        <v>506</v>
      </c>
      <c r="AX22" s="40">
        <v>537</v>
      </c>
      <c r="AY22" s="40">
        <v>536</v>
      </c>
      <c r="AZ22" s="40">
        <v>506</v>
      </c>
      <c r="BA22" s="40">
        <v>501</v>
      </c>
      <c r="BB22" s="40">
        <v>493</v>
      </c>
      <c r="BC22" s="45">
        <v>478</v>
      </c>
      <c r="BD22" s="45">
        <v>450</v>
      </c>
      <c r="BE22" s="45">
        <v>452</v>
      </c>
      <c r="BF22" s="45">
        <v>447</v>
      </c>
    </row>
    <row r="23" spans="2:58" ht="18">
      <c r="B23" s="12"/>
      <c r="C23" s="37" t="s">
        <v>12</v>
      </c>
      <c r="D23" s="39">
        <v>289</v>
      </c>
      <c r="E23" s="48">
        <v>511</v>
      </c>
      <c r="F23" s="40">
        <v>656</v>
      </c>
      <c r="G23" s="49">
        <v>61216</v>
      </c>
      <c r="H23" s="39">
        <v>294</v>
      </c>
      <c r="I23" s="48">
        <v>503</v>
      </c>
      <c r="J23" s="40">
        <v>657</v>
      </c>
      <c r="K23" s="50">
        <f t="shared" si="6"/>
        <v>734610</v>
      </c>
      <c r="L23" s="14"/>
      <c r="P23" s="37" t="s">
        <v>12</v>
      </c>
      <c r="Q23" s="39">
        <v>296</v>
      </c>
      <c r="R23" s="45">
        <v>301</v>
      </c>
      <c r="S23" s="39">
        <v>303</v>
      </c>
      <c r="T23" s="39">
        <v>308</v>
      </c>
      <c r="U23" s="39">
        <v>315</v>
      </c>
      <c r="V23" s="39">
        <v>304</v>
      </c>
      <c r="W23" s="39">
        <v>296</v>
      </c>
      <c r="X23" s="39">
        <v>287</v>
      </c>
      <c r="Y23" s="45">
        <v>283</v>
      </c>
      <c r="Z23" s="45">
        <v>266</v>
      </c>
      <c r="AA23" s="45">
        <v>268</v>
      </c>
      <c r="AB23" s="45">
        <v>289</v>
      </c>
      <c r="AC23" s="45"/>
      <c r="AD23" s="45"/>
      <c r="AE23" s="37" t="s">
        <v>12</v>
      </c>
      <c r="AF23" s="45">
        <v>493</v>
      </c>
      <c r="AG23" s="1">
        <v>487</v>
      </c>
      <c r="AH23" s="45">
        <v>507</v>
      </c>
      <c r="AI23" s="40">
        <v>522</v>
      </c>
      <c r="AJ23" s="40">
        <v>542</v>
      </c>
      <c r="AK23" s="40">
        <v>530</v>
      </c>
      <c r="AL23" s="40">
        <v>502</v>
      </c>
      <c r="AM23" s="40">
        <v>498</v>
      </c>
      <c r="AN23" s="45">
        <v>491</v>
      </c>
      <c r="AO23" s="45">
        <v>461</v>
      </c>
      <c r="AP23" s="45">
        <v>466</v>
      </c>
      <c r="AQ23" s="45">
        <v>511</v>
      </c>
      <c r="AR23" s="45"/>
      <c r="AS23" s="45"/>
      <c r="AT23" s="37" t="s">
        <v>12</v>
      </c>
      <c r="AU23" s="40">
        <v>652</v>
      </c>
      <c r="AV23" s="45">
        <v>646</v>
      </c>
      <c r="AW23" s="45">
        <v>669</v>
      </c>
      <c r="AX23" s="40">
        <v>689</v>
      </c>
      <c r="AY23" s="40">
        <v>711</v>
      </c>
      <c r="AZ23" s="40">
        <v>685</v>
      </c>
      <c r="BA23" s="40">
        <v>656</v>
      </c>
      <c r="BB23" s="40">
        <v>649</v>
      </c>
      <c r="BC23" s="45">
        <v>632</v>
      </c>
      <c r="BD23" s="45">
        <v>594</v>
      </c>
      <c r="BE23" s="45">
        <v>605</v>
      </c>
      <c r="BF23" s="45">
        <v>656</v>
      </c>
    </row>
    <row r="24" spans="2:58" ht="18">
      <c r="B24" s="12"/>
      <c r="C24" s="37" t="s">
        <v>13</v>
      </c>
      <c r="D24" s="39">
        <v>38</v>
      </c>
      <c r="E24" s="48">
        <v>75</v>
      </c>
      <c r="F24" s="40">
        <v>88</v>
      </c>
      <c r="G24" s="49">
        <v>8852</v>
      </c>
      <c r="H24" s="39">
        <v>39</v>
      </c>
      <c r="I24" s="48">
        <v>66</v>
      </c>
      <c r="J24" s="40">
        <v>81</v>
      </c>
      <c r="K24" s="50">
        <f t="shared" si="6"/>
        <v>103036</v>
      </c>
      <c r="L24" s="14"/>
      <c r="P24" s="37" t="s">
        <v>13</v>
      </c>
      <c r="Q24" s="39">
        <v>45</v>
      </c>
      <c r="R24" s="45">
        <v>46</v>
      </c>
      <c r="S24" s="39">
        <v>43</v>
      </c>
      <c r="T24" s="39">
        <v>39</v>
      </c>
      <c r="U24" s="39">
        <v>37</v>
      </c>
      <c r="V24" s="39">
        <v>37</v>
      </c>
      <c r="W24" s="39">
        <v>37</v>
      </c>
      <c r="X24" s="39">
        <v>38</v>
      </c>
      <c r="Y24" s="45">
        <v>36</v>
      </c>
      <c r="Z24" s="45">
        <v>36</v>
      </c>
      <c r="AA24" s="45">
        <v>36</v>
      </c>
      <c r="AB24" s="45">
        <v>38</v>
      </c>
      <c r="AC24" s="45"/>
      <c r="AD24" s="45"/>
      <c r="AE24" s="37" t="s">
        <v>13</v>
      </c>
      <c r="AF24" s="45">
        <v>67</v>
      </c>
      <c r="AG24" s="1">
        <v>70</v>
      </c>
      <c r="AH24" s="45">
        <v>70</v>
      </c>
      <c r="AI24" s="40">
        <v>62</v>
      </c>
      <c r="AJ24" s="40">
        <v>59</v>
      </c>
      <c r="AK24" s="40">
        <v>60</v>
      </c>
      <c r="AL24" s="40">
        <v>60</v>
      </c>
      <c r="AM24" s="40">
        <v>64</v>
      </c>
      <c r="AN24" s="45">
        <v>64</v>
      </c>
      <c r="AO24" s="45">
        <v>71</v>
      </c>
      <c r="AP24" s="45">
        <v>71</v>
      </c>
      <c r="AQ24" s="45">
        <v>75</v>
      </c>
      <c r="AR24" s="45"/>
      <c r="AS24" s="45"/>
      <c r="AT24" s="37" t="s">
        <v>13</v>
      </c>
      <c r="AU24" s="40">
        <v>82</v>
      </c>
      <c r="AV24" s="45">
        <v>87</v>
      </c>
      <c r="AW24" s="45">
        <v>87</v>
      </c>
      <c r="AX24" s="40">
        <v>79</v>
      </c>
      <c r="AY24" s="40">
        <v>75</v>
      </c>
      <c r="AZ24" s="40">
        <v>75</v>
      </c>
      <c r="BA24" s="40">
        <v>77</v>
      </c>
      <c r="BB24" s="40">
        <v>80</v>
      </c>
      <c r="BC24" s="45">
        <v>76</v>
      </c>
      <c r="BD24" s="45">
        <v>82</v>
      </c>
      <c r="BE24" s="45">
        <v>82</v>
      </c>
      <c r="BF24" s="45">
        <v>88</v>
      </c>
    </row>
    <row r="25" spans="2:58" ht="18">
      <c r="B25" s="12"/>
      <c r="C25" s="37" t="s">
        <v>14</v>
      </c>
      <c r="D25" s="39">
        <v>539</v>
      </c>
      <c r="E25" s="48">
        <v>979</v>
      </c>
      <c r="F25" s="40">
        <v>1242</v>
      </c>
      <c r="G25" s="49">
        <v>115001</v>
      </c>
      <c r="H25" s="39">
        <v>564</v>
      </c>
      <c r="I25" s="48">
        <v>1012</v>
      </c>
      <c r="J25" s="40">
        <v>1292</v>
      </c>
      <c r="K25" s="50">
        <f t="shared" si="6"/>
        <v>1446054</v>
      </c>
      <c r="L25" s="14"/>
      <c r="P25" s="37" t="s">
        <v>14</v>
      </c>
      <c r="Q25" s="39">
        <v>587</v>
      </c>
      <c r="R25" s="45">
        <v>588</v>
      </c>
      <c r="S25" s="39">
        <v>587</v>
      </c>
      <c r="T25" s="39">
        <v>584</v>
      </c>
      <c r="U25" s="39">
        <v>572</v>
      </c>
      <c r="V25" s="39">
        <v>553</v>
      </c>
      <c r="W25" s="39">
        <v>562</v>
      </c>
      <c r="X25" s="39">
        <v>552</v>
      </c>
      <c r="Y25" s="45">
        <v>546</v>
      </c>
      <c r="Z25" s="45">
        <v>551</v>
      </c>
      <c r="AA25" s="45">
        <v>553</v>
      </c>
      <c r="AB25" s="45">
        <v>539</v>
      </c>
      <c r="AC25" s="45"/>
      <c r="AD25" s="45"/>
      <c r="AE25" s="37" t="s">
        <v>14</v>
      </c>
      <c r="AF25" s="45">
        <v>1031</v>
      </c>
      <c r="AG25" s="1">
        <v>1029</v>
      </c>
      <c r="AH25" s="45">
        <v>1031</v>
      </c>
      <c r="AI25" s="40">
        <v>1047</v>
      </c>
      <c r="AJ25" s="40">
        <v>1018</v>
      </c>
      <c r="AK25" s="40">
        <v>982</v>
      </c>
      <c r="AL25" s="40">
        <v>1002</v>
      </c>
      <c r="AM25" s="40">
        <v>1011</v>
      </c>
      <c r="AN25" s="45">
        <v>1003</v>
      </c>
      <c r="AO25" s="45">
        <v>1009</v>
      </c>
      <c r="AP25" s="45">
        <v>1014</v>
      </c>
      <c r="AQ25" s="45">
        <v>979</v>
      </c>
      <c r="AR25" s="45"/>
      <c r="AS25" s="45"/>
      <c r="AT25" s="37" t="s">
        <v>14</v>
      </c>
      <c r="AU25" s="40">
        <v>1322</v>
      </c>
      <c r="AV25" s="45">
        <v>1325</v>
      </c>
      <c r="AW25" s="45">
        <v>1331</v>
      </c>
      <c r="AX25" s="40">
        <v>1353</v>
      </c>
      <c r="AY25" s="40">
        <v>1307</v>
      </c>
      <c r="AZ25" s="40">
        <v>1249</v>
      </c>
      <c r="BA25" s="40">
        <v>1279</v>
      </c>
      <c r="BB25" s="40">
        <v>1279</v>
      </c>
      <c r="BC25" s="45">
        <v>1273</v>
      </c>
      <c r="BD25" s="45">
        <v>1278</v>
      </c>
      <c r="BE25" s="45">
        <v>1288</v>
      </c>
      <c r="BF25" s="45">
        <v>1242</v>
      </c>
    </row>
    <row r="26" spans="2:58" ht="18">
      <c r="B26" s="12"/>
      <c r="C26" s="37" t="s">
        <v>15</v>
      </c>
      <c r="D26" s="39">
        <v>149</v>
      </c>
      <c r="E26" s="48">
        <v>241</v>
      </c>
      <c r="F26" s="40">
        <v>292</v>
      </c>
      <c r="G26" s="49">
        <v>32153</v>
      </c>
      <c r="H26" s="39">
        <v>163</v>
      </c>
      <c r="I26" s="48">
        <v>262</v>
      </c>
      <c r="J26" s="40">
        <v>323</v>
      </c>
      <c r="K26" s="50">
        <f t="shared" si="6"/>
        <v>429163</v>
      </c>
      <c r="L26" s="14"/>
      <c r="P26" s="37" t="s">
        <v>15</v>
      </c>
      <c r="Q26" s="39">
        <v>153</v>
      </c>
      <c r="R26" s="45">
        <v>166</v>
      </c>
      <c r="S26" s="39">
        <v>169</v>
      </c>
      <c r="T26" s="39">
        <v>180</v>
      </c>
      <c r="U26" s="39">
        <v>172</v>
      </c>
      <c r="V26" s="39">
        <v>168</v>
      </c>
      <c r="W26" s="39">
        <v>171</v>
      </c>
      <c r="X26" s="39">
        <v>167</v>
      </c>
      <c r="Y26" s="45">
        <v>160</v>
      </c>
      <c r="Z26" s="45">
        <v>150</v>
      </c>
      <c r="AA26" s="45">
        <v>152</v>
      </c>
      <c r="AB26" s="45">
        <v>149</v>
      </c>
      <c r="AC26" s="45"/>
      <c r="AD26" s="45"/>
      <c r="AE26" s="37" t="s">
        <v>15</v>
      </c>
      <c r="AF26" s="45">
        <v>248</v>
      </c>
      <c r="AG26" s="1">
        <v>276</v>
      </c>
      <c r="AH26" s="45">
        <v>281</v>
      </c>
      <c r="AI26" s="40">
        <v>296</v>
      </c>
      <c r="AJ26" s="40">
        <v>281</v>
      </c>
      <c r="AK26" s="40">
        <v>268</v>
      </c>
      <c r="AL26" s="40">
        <v>272</v>
      </c>
      <c r="AM26" s="40">
        <v>260</v>
      </c>
      <c r="AN26" s="45">
        <v>251</v>
      </c>
      <c r="AO26" s="45">
        <v>230</v>
      </c>
      <c r="AP26" s="45">
        <v>236</v>
      </c>
      <c r="AQ26" s="45">
        <v>241</v>
      </c>
      <c r="AR26" s="45"/>
      <c r="AS26" s="45"/>
      <c r="AT26" s="37" t="s">
        <v>15</v>
      </c>
      <c r="AU26" s="40">
        <v>303</v>
      </c>
      <c r="AV26" s="45">
        <v>343</v>
      </c>
      <c r="AW26" s="45">
        <v>353</v>
      </c>
      <c r="AX26" s="40">
        <v>372</v>
      </c>
      <c r="AY26" s="40">
        <v>350</v>
      </c>
      <c r="AZ26" s="40">
        <v>333</v>
      </c>
      <c r="BA26" s="40">
        <v>337</v>
      </c>
      <c r="BB26" s="40">
        <v>319</v>
      </c>
      <c r="BC26" s="45">
        <v>305</v>
      </c>
      <c r="BD26" s="45">
        <v>277</v>
      </c>
      <c r="BE26" s="45">
        <v>287</v>
      </c>
      <c r="BF26" s="45">
        <v>292</v>
      </c>
    </row>
    <row r="27" spans="2:58" ht="18">
      <c r="B27" s="12"/>
      <c r="C27" s="37" t="s">
        <v>16</v>
      </c>
      <c r="D27" s="39">
        <v>100</v>
      </c>
      <c r="E27" s="48">
        <v>175</v>
      </c>
      <c r="F27" s="40">
        <v>223</v>
      </c>
      <c r="G27" s="49">
        <v>22539</v>
      </c>
      <c r="H27" s="39">
        <v>111</v>
      </c>
      <c r="I27" s="48">
        <v>191</v>
      </c>
      <c r="J27" s="40">
        <v>247</v>
      </c>
      <c r="K27" s="50">
        <f t="shared" si="6"/>
        <v>297575</v>
      </c>
      <c r="L27" s="14"/>
      <c r="P27" s="37" t="s">
        <v>16</v>
      </c>
      <c r="Q27" s="39">
        <v>121</v>
      </c>
      <c r="R27" s="45">
        <v>118</v>
      </c>
      <c r="S27" s="39">
        <v>125</v>
      </c>
      <c r="T27" s="39">
        <v>116</v>
      </c>
      <c r="U27" s="39">
        <v>111</v>
      </c>
      <c r="V27" s="39">
        <v>107</v>
      </c>
      <c r="W27" s="39">
        <v>107</v>
      </c>
      <c r="X27" s="39">
        <v>106</v>
      </c>
      <c r="Y27" s="45">
        <v>110</v>
      </c>
      <c r="Z27" s="45">
        <v>105</v>
      </c>
      <c r="AA27" s="45">
        <v>105</v>
      </c>
      <c r="AB27" s="45">
        <v>100</v>
      </c>
      <c r="AC27" s="45"/>
      <c r="AD27" s="45"/>
      <c r="AE27" s="37" t="s">
        <v>16</v>
      </c>
      <c r="AF27" s="45">
        <v>205</v>
      </c>
      <c r="AG27" s="1">
        <v>201</v>
      </c>
      <c r="AH27" s="45">
        <v>218</v>
      </c>
      <c r="AI27" s="40">
        <v>203</v>
      </c>
      <c r="AJ27" s="40">
        <v>198</v>
      </c>
      <c r="AK27" s="40">
        <v>188</v>
      </c>
      <c r="AL27" s="40">
        <v>188</v>
      </c>
      <c r="AM27" s="40">
        <v>180</v>
      </c>
      <c r="AN27" s="45">
        <v>182</v>
      </c>
      <c r="AO27" s="45">
        <v>174</v>
      </c>
      <c r="AP27" s="45">
        <v>174</v>
      </c>
      <c r="AQ27" s="45">
        <v>175</v>
      </c>
      <c r="AR27" s="45"/>
      <c r="AS27" s="45"/>
      <c r="AT27" s="37" t="s">
        <v>16</v>
      </c>
      <c r="AU27" s="40">
        <v>267</v>
      </c>
      <c r="AV27" s="45">
        <v>261</v>
      </c>
      <c r="AW27" s="45">
        <v>285</v>
      </c>
      <c r="AX27" s="40">
        <v>266</v>
      </c>
      <c r="AY27" s="40">
        <v>255</v>
      </c>
      <c r="AZ27" s="40">
        <v>238</v>
      </c>
      <c r="BA27" s="40">
        <v>241</v>
      </c>
      <c r="BB27" s="40">
        <v>231</v>
      </c>
      <c r="BC27" s="45">
        <v>239</v>
      </c>
      <c r="BD27" s="45">
        <v>227</v>
      </c>
      <c r="BE27" s="45">
        <v>227</v>
      </c>
      <c r="BF27" s="45">
        <v>223</v>
      </c>
    </row>
    <row r="28" spans="2:58" ht="18">
      <c r="B28" s="12"/>
      <c r="C28" s="37" t="s">
        <v>17</v>
      </c>
      <c r="D28" s="39">
        <v>184</v>
      </c>
      <c r="E28" s="48">
        <v>323</v>
      </c>
      <c r="F28" s="40">
        <v>422</v>
      </c>
      <c r="G28" s="49">
        <v>42482</v>
      </c>
      <c r="H28" s="39">
        <v>190</v>
      </c>
      <c r="I28" s="48">
        <v>328</v>
      </c>
      <c r="J28" s="40">
        <v>433</v>
      </c>
      <c r="K28" s="50">
        <f t="shared" si="6"/>
        <v>521694</v>
      </c>
      <c r="L28" s="14"/>
      <c r="P28" s="37" t="s">
        <v>17</v>
      </c>
      <c r="Q28" s="39">
        <v>195</v>
      </c>
      <c r="R28" s="45">
        <v>190</v>
      </c>
      <c r="S28" s="39">
        <v>193</v>
      </c>
      <c r="T28" s="39">
        <v>196</v>
      </c>
      <c r="U28" s="39">
        <v>196</v>
      </c>
      <c r="V28" s="39">
        <v>190</v>
      </c>
      <c r="W28" s="39">
        <v>189</v>
      </c>
      <c r="X28" s="39">
        <v>189</v>
      </c>
      <c r="Y28" s="45">
        <v>185</v>
      </c>
      <c r="Z28" s="45">
        <v>185</v>
      </c>
      <c r="AA28" s="45">
        <v>185</v>
      </c>
      <c r="AB28" s="45">
        <v>184</v>
      </c>
      <c r="AC28" s="45"/>
      <c r="AD28" s="45"/>
      <c r="AE28" s="37" t="s">
        <v>17</v>
      </c>
      <c r="AF28" s="45">
        <v>335</v>
      </c>
      <c r="AG28" s="1">
        <v>320</v>
      </c>
      <c r="AH28" s="45">
        <v>330</v>
      </c>
      <c r="AI28" s="40">
        <v>340</v>
      </c>
      <c r="AJ28" s="40">
        <v>345</v>
      </c>
      <c r="AK28" s="40">
        <v>328</v>
      </c>
      <c r="AL28" s="40">
        <v>331</v>
      </c>
      <c r="AM28" s="40">
        <v>330</v>
      </c>
      <c r="AN28" s="45">
        <v>318</v>
      </c>
      <c r="AO28" s="45">
        <v>321</v>
      </c>
      <c r="AP28" s="45">
        <v>321</v>
      </c>
      <c r="AQ28" s="45">
        <v>323</v>
      </c>
      <c r="AR28" s="45"/>
      <c r="AS28" s="45"/>
      <c r="AT28" s="37" t="s">
        <v>17</v>
      </c>
      <c r="AU28" s="40">
        <v>447</v>
      </c>
      <c r="AV28" s="45">
        <v>430</v>
      </c>
      <c r="AW28" s="45">
        <v>438</v>
      </c>
      <c r="AX28" s="40">
        <v>453</v>
      </c>
      <c r="AY28" s="40">
        <v>453</v>
      </c>
      <c r="AZ28" s="40">
        <v>427</v>
      </c>
      <c r="BA28" s="40">
        <v>432</v>
      </c>
      <c r="BB28" s="40">
        <v>433</v>
      </c>
      <c r="BC28" s="45">
        <v>419</v>
      </c>
      <c r="BD28" s="45">
        <v>418</v>
      </c>
      <c r="BE28" s="45">
        <v>418</v>
      </c>
      <c r="BF28" s="45">
        <v>422</v>
      </c>
    </row>
    <row r="29" spans="2:58" ht="18">
      <c r="B29" s="12"/>
      <c r="C29" s="37" t="s">
        <v>18</v>
      </c>
      <c r="D29" s="39">
        <v>138</v>
      </c>
      <c r="E29" s="48">
        <v>224</v>
      </c>
      <c r="F29" s="40">
        <v>275</v>
      </c>
      <c r="G29" s="49">
        <v>30254</v>
      </c>
      <c r="H29" s="39">
        <v>137</v>
      </c>
      <c r="I29" s="48">
        <v>224</v>
      </c>
      <c r="J29" s="40">
        <v>271</v>
      </c>
      <c r="K29" s="50">
        <f t="shared" si="6"/>
        <v>354971</v>
      </c>
      <c r="L29" s="14"/>
      <c r="P29" s="37" t="s">
        <v>18</v>
      </c>
      <c r="Q29" s="39">
        <v>138</v>
      </c>
      <c r="R29" s="45">
        <v>135</v>
      </c>
      <c r="S29" s="39">
        <v>132</v>
      </c>
      <c r="T29" s="39">
        <v>137</v>
      </c>
      <c r="U29" s="39">
        <v>136</v>
      </c>
      <c r="V29" s="39">
        <v>133</v>
      </c>
      <c r="W29" s="39">
        <v>138</v>
      </c>
      <c r="X29" s="39">
        <v>137</v>
      </c>
      <c r="Y29" s="45">
        <v>141</v>
      </c>
      <c r="Z29" s="45">
        <v>139</v>
      </c>
      <c r="AA29" s="45">
        <v>140</v>
      </c>
      <c r="AB29" s="45">
        <v>138</v>
      </c>
      <c r="AC29" s="45"/>
      <c r="AD29" s="45"/>
      <c r="AE29" s="37" t="s">
        <v>18</v>
      </c>
      <c r="AF29" s="45">
        <v>223</v>
      </c>
      <c r="AG29" s="1">
        <v>223</v>
      </c>
      <c r="AH29" s="45">
        <v>220</v>
      </c>
      <c r="AI29" s="40">
        <v>222</v>
      </c>
      <c r="AJ29" s="40">
        <v>217</v>
      </c>
      <c r="AK29" s="40">
        <v>218</v>
      </c>
      <c r="AL29" s="40">
        <v>222</v>
      </c>
      <c r="AM29" s="40">
        <v>224</v>
      </c>
      <c r="AN29" s="45">
        <v>231</v>
      </c>
      <c r="AO29" s="45">
        <v>231</v>
      </c>
      <c r="AP29" s="45">
        <v>231</v>
      </c>
      <c r="AQ29" s="45">
        <v>224</v>
      </c>
      <c r="AR29" s="45"/>
      <c r="AS29" s="45"/>
      <c r="AT29" s="37" t="s">
        <v>18</v>
      </c>
      <c r="AU29" s="40">
        <v>270</v>
      </c>
      <c r="AV29" s="45">
        <v>267</v>
      </c>
      <c r="AW29" s="45">
        <v>262</v>
      </c>
      <c r="AX29" s="40">
        <v>267</v>
      </c>
      <c r="AY29" s="40">
        <v>261</v>
      </c>
      <c r="AZ29" s="40">
        <v>260</v>
      </c>
      <c r="BA29" s="40">
        <v>272</v>
      </c>
      <c r="BB29" s="40">
        <v>271</v>
      </c>
      <c r="BC29" s="45">
        <v>284</v>
      </c>
      <c r="BD29" s="45">
        <v>280</v>
      </c>
      <c r="BE29" s="45">
        <v>283</v>
      </c>
      <c r="BF29" s="45">
        <v>275</v>
      </c>
    </row>
    <row r="30" spans="2:58" ht="18">
      <c r="B30" s="12"/>
      <c r="C30" s="37" t="s">
        <v>19</v>
      </c>
      <c r="D30" s="39">
        <v>105</v>
      </c>
      <c r="E30" s="48">
        <v>203</v>
      </c>
      <c r="F30" s="40">
        <v>254</v>
      </c>
      <c r="G30" s="49">
        <v>24399</v>
      </c>
      <c r="H30" s="39">
        <v>116</v>
      </c>
      <c r="I30" s="48">
        <v>207</v>
      </c>
      <c r="J30" s="40">
        <v>263</v>
      </c>
      <c r="K30" s="50">
        <f t="shared" si="6"/>
        <v>315979</v>
      </c>
      <c r="L30" s="14"/>
      <c r="P30" s="37" t="s">
        <v>19</v>
      </c>
      <c r="Q30" s="39">
        <v>122</v>
      </c>
      <c r="R30" s="45">
        <v>126</v>
      </c>
      <c r="S30" s="39">
        <v>123</v>
      </c>
      <c r="T30" s="39">
        <v>115</v>
      </c>
      <c r="U30" s="39">
        <v>119</v>
      </c>
      <c r="V30" s="39">
        <v>117</v>
      </c>
      <c r="W30" s="39">
        <v>113</v>
      </c>
      <c r="X30" s="39">
        <v>116</v>
      </c>
      <c r="Y30" s="45">
        <v>119</v>
      </c>
      <c r="Z30" s="45">
        <v>110</v>
      </c>
      <c r="AA30" s="45">
        <v>111</v>
      </c>
      <c r="AB30" s="45">
        <v>105</v>
      </c>
      <c r="AC30" s="45"/>
      <c r="AD30" s="45"/>
      <c r="AE30" s="37" t="s">
        <v>19</v>
      </c>
      <c r="AF30" s="45">
        <v>210</v>
      </c>
      <c r="AG30" s="1">
        <v>221</v>
      </c>
      <c r="AH30" s="45">
        <v>209</v>
      </c>
      <c r="AI30" s="40">
        <v>191</v>
      </c>
      <c r="AJ30" s="40">
        <v>211</v>
      </c>
      <c r="AK30" s="40">
        <v>207</v>
      </c>
      <c r="AL30" s="40">
        <v>196</v>
      </c>
      <c r="AM30" s="40">
        <v>205</v>
      </c>
      <c r="AN30" s="45">
        <v>219</v>
      </c>
      <c r="AO30" s="45">
        <v>204</v>
      </c>
      <c r="AP30" s="45">
        <v>210</v>
      </c>
      <c r="AQ30" s="45">
        <v>203</v>
      </c>
      <c r="AR30" s="45"/>
      <c r="AS30" s="45"/>
      <c r="AT30" s="37" t="s">
        <v>19</v>
      </c>
      <c r="AU30" s="40">
        <v>274</v>
      </c>
      <c r="AV30" s="45">
        <v>292</v>
      </c>
      <c r="AW30" s="45">
        <v>271</v>
      </c>
      <c r="AX30" s="40">
        <v>246</v>
      </c>
      <c r="AY30" s="40">
        <v>265</v>
      </c>
      <c r="AZ30" s="40">
        <v>259</v>
      </c>
      <c r="BA30" s="40">
        <v>244</v>
      </c>
      <c r="BB30" s="40">
        <v>257</v>
      </c>
      <c r="BC30" s="45">
        <v>275</v>
      </c>
      <c r="BD30" s="45">
        <v>253</v>
      </c>
      <c r="BE30" s="45">
        <v>261</v>
      </c>
      <c r="BF30" s="45">
        <v>254</v>
      </c>
    </row>
    <row r="31" spans="2:58" ht="18">
      <c r="B31" s="12"/>
      <c r="C31" s="37" t="s">
        <v>20</v>
      </c>
      <c r="D31" s="39">
        <v>273</v>
      </c>
      <c r="E31" s="48">
        <v>488</v>
      </c>
      <c r="F31" s="40">
        <v>608</v>
      </c>
      <c r="G31" s="49">
        <v>59830</v>
      </c>
      <c r="H31" s="39">
        <v>307</v>
      </c>
      <c r="I31" s="48">
        <v>551</v>
      </c>
      <c r="J31" s="40">
        <v>699</v>
      </c>
      <c r="K31" s="50">
        <f t="shared" si="6"/>
        <v>850339</v>
      </c>
      <c r="L31" s="14"/>
      <c r="P31" s="37" t="s">
        <v>20</v>
      </c>
      <c r="Q31" s="39">
        <v>327</v>
      </c>
      <c r="R31" s="45">
        <v>341</v>
      </c>
      <c r="S31" s="39">
        <v>332</v>
      </c>
      <c r="T31" s="39">
        <v>331</v>
      </c>
      <c r="U31" s="39">
        <v>328</v>
      </c>
      <c r="V31" s="39">
        <v>313</v>
      </c>
      <c r="W31" s="39">
        <v>306</v>
      </c>
      <c r="X31" s="39">
        <v>299</v>
      </c>
      <c r="Y31" s="45">
        <v>295</v>
      </c>
      <c r="Z31" s="45">
        <v>279</v>
      </c>
      <c r="AA31" s="45">
        <v>279</v>
      </c>
      <c r="AB31" s="45">
        <v>273</v>
      </c>
      <c r="AC31" s="45"/>
      <c r="AD31" s="45"/>
      <c r="AE31" s="37" t="s">
        <v>20</v>
      </c>
      <c r="AF31" s="45">
        <v>603</v>
      </c>
      <c r="AG31" s="1">
        <v>622</v>
      </c>
      <c r="AH31" s="45">
        <v>602</v>
      </c>
      <c r="AI31" s="40">
        <v>586</v>
      </c>
      <c r="AJ31" s="40">
        <v>581</v>
      </c>
      <c r="AK31" s="40">
        <v>549</v>
      </c>
      <c r="AL31" s="40">
        <v>553</v>
      </c>
      <c r="AM31" s="40">
        <v>541</v>
      </c>
      <c r="AN31" s="45">
        <v>534</v>
      </c>
      <c r="AO31" s="45">
        <v>495</v>
      </c>
      <c r="AP31" s="45">
        <v>495</v>
      </c>
      <c r="AQ31" s="45">
        <v>488</v>
      </c>
      <c r="AR31" s="45"/>
      <c r="AS31" s="45"/>
      <c r="AT31" s="37" t="s">
        <v>20</v>
      </c>
      <c r="AU31" s="40">
        <v>758</v>
      </c>
      <c r="AV31" s="45">
        <v>796</v>
      </c>
      <c r="AW31" s="45">
        <v>772</v>
      </c>
      <c r="AX31" s="40">
        <v>754</v>
      </c>
      <c r="AY31" s="40">
        <v>742</v>
      </c>
      <c r="AZ31" s="40">
        <v>702</v>
      </c>
      <c r="BA31" s="40">
        <v>699</v>
      </c>
      <c r="BB31" s="40">
        <v>682</v>
      </c>
      <c r="BC31" s="45">
        <v>676</v>
      </c>
      <c r="BD31" s="45">
        <v>628</v>
      </c>
      <c r="BE31" s="45">
        <v>628</v>
      </c>
      <c r="BF31" s="45">
        <v>608</v>
      </c>
    </row>
    <row r="32" spans="2:58" ht="18">
      <c r="B32" s="12"/>
      <c r="C32" s="37" t="s">
        <v>21</v>
      </c>
      <c r="D32" s="39">
        <v>161</v>
      </c>
      <c r="E32" s="48">
        <v>310</v>
      </c>
      <c r="F32" s="40">
        <v>377</v>
      </c>
      <c r="G32" s="49">
        <v>37261</v>
      </c>
      <c r="H32" s="39">
        <v>171</v>
      </c>
      <c r="I32" s="48">
        <v>321</v>
      </c>
      <c r="J32" s="40">
        <v>391</v>
      </c>
      <c r="K32" s="50">
        <f t="shared" si="6"/>
        <v>479619</v>
      </c>
      <c r="L32" s="14"/>
      <c r="P32" s="37" t="s">
        <v>21</v>
      </c>
      <c r="Q32" s="39">
        <v>181</v>
      </c>
      <c r="R32" s="45">
        <v>183</v>
      </c>
      <c r="S32" s="39">
        <v>176</v>
      </c>
      <c r="T32" s="39">
        <v>175</v>
      </c>
      <c r="U32" s="39">
        <v>176</v>
      </c>
      <c r="V32" s="39">
        <v>175</v>
      </c>
      <c r="W32" s="39">
        <v>176</v>
      </c>
      <c r="X32" s="39">
        <v>168</v>
      </c>
      <c r="Y32" s="45">
        <v>165</v>
      </c>
      <c r="Z32" s="45">
        <v>159</v>
      </c>
      <c r="AA32" s="45">
        <v>159</v>
      </c>
      <c r="AB32" s="45">
        <v>161</v>
      </c>
      <c r="AC32" s="45"/>
      <c r="AD32" s="45"/>
      <c r="AE32" s="37" t="s">
        <v>21</v>
      </c>
      <c r="AF32" s="45">
        <v>340</v>
      </c>
      <c r="AG32" s="1">
        <v>341</v>
      </c>
      <c r="AH32" s="45">
        <v>322</v>
      </c>
      <c r="AI32" s="40">
        <v>321</v>
      </c>
      <c r="AJ32" s="40">
        <v>330</v>
      </c>
      <c r="AK32" s="40">
        <v>331</v>
      </c>
      <c r="AL32" s="40">
        <v>327</v>
      </c>
      <c r="AM32" s="40">
        <v>314</v>
      </c>
      <c r="AN32" s="45">
        <v>312</v>
      </c>
      <c r="AO32" s="45">
        <v>302</v>
      </c>
      <c r="AP32" s="45">
        <v>302</v>
      </c>
      <c r="AQ32" s="45">
        <v>310</v>
      </c>
      <c r="AR32" s="45"/>
      <c r="AS32" s="45"/>
      <c r="AT32" s="37" t="s">
        <v>21</v>
      </c>
      <c r="AU32" s="40">
        <v>411</v>
      </c>
      <c r="AV32" s="45">
        <v>413</v>
      </c>
      <c r="AW32" s="45">
        <v>391</v>
      </c>
      <c r="AX32" s="40">
        <v>387</v>
      </c>
      <c r="AY32" s="40">
        <v>399</v>
      </c>
      <c r="AZ32" s="40">
        <v>403</v>
      </c>
      <c r="BA32" s="40">
        <v>402</v>
      </c>
      <c r="BB32" s="40">
        <v>384</v>
      </c>
      <c r="BC32" s="45">
        <v>381</v>
      </c>
      <c r="BD32" s="45">
        <v>368</v>
      </c>
      <c r="BE32" s="45">
        <v>368</v>
      </c>
      <c r="BF32" s="45">
        <v>377</v>
      </c>
    </row>
    <row r="33" spans="2:58" ht="18">
      <c r="B33" s="12"/>
      <c r="C33" s="37" t="s">
        <v>22</v>
      </c>
      <c r="D33" s="39">
        <v>217</v>
      </c>
      <c r="E33" s="48">
        <v>365</v>
      </c>
      <c r="F33" s="40">
        <v>471</v>
      </c>
      <c r="G33" s="49">
        <v>48711</v>
      </c>
      <c r="H33" s="39">
        <v>234</v>
      </c>
      <c r="I33" s="48">
        <v>396</v>
      </c>
      <c r="J33" s="40">
        <v>522</v>
      </c>
      <c r="K33" s="50">
        <f t="shared" si="6"/>
        <v>604323</v>
      </c>
      <c r="L33" s="14"/>
      <c r="P33" s="37" t="s">
        <v>22</v>
      </c>
      <c r="Q33" s="39">
        <v>230</v>
      </c>
      <c r="R33" s="45">
        <v>227</v>
      </c>
      <c r="S33" s="39">
        <v>232</v>
      </c>
      <c r="T33" s="39">
        <v>244</v>
      </c>
      <c r="U33" s="39">
        <v>247</v>
      </c>
      <c r="V33" s="39">
        <v>238</v>
      </c>
      <c r="W33" s="39">
        <v>241</v>
      </c>
      <c r="X33" s="39">
        <v>233</v>
      </c>
      <c r="Y33" s="45">
        <v>230</v>
      </c>
      <c r="Z33" s="45">
        <v>227</v>
      </c>
      <c r="AA33" s="45">
        <v>229</v>
      </c>
      <c r="AB33" s="45">
        <v>217</v>
      </c>
      <c r="AC33" s="45"/>
      <c r="AD33" s="45"/>
      <c r="AE33" s="37" t="s">
        <v>22</v>
      </c>
      <c r="AF33" s="45">
        <v>377</v>
      </c>
      <c r="AG33" s="1">
        <v>381</v>
      </c>
      <c r="AH33" s="45">
        <v>395</v>
      </c>
      <c r="AI33" s="40">
        <v>417</v>
      </c>
      <c r="AJ33" s="40">
        <v>419</v>
      </c>
      <c r="AK33" s="40">
        <v>406</v>
      </c>
      <c r="AL33" s="40">
        <v>424</v>
      </c>
      <c r="AM33" s="40">
        <v>405</v>
      </c>
      <c r="AN33" s="45">
        <v>386</v>
      </c>
      <c r="AO33" s="45">
        <v>371</v>
      </c>
      <c r="AP33" s="45">
        <v>377</v>
      </c>
      <c r="AQ33" s="45">
        <v>365</v>
      </c>
      <c r="AR33" s="45"/>
      <c r="AS33" s="45"/>
      <c r="AT33" s="37" t="s">
        <v>22</v>
      </c>
      <c r="AU33" s="40">
        <v>498</v>
      </c>
      <c r="AV33" s="45">
        <v>500</v>
      </c>
      <c r="AW33" s="45">
        <v>520</v>
      </c>
      <c r="AX33" s="40">
        <v>552</v>
      </c>
      <c r="AY33" s="40">
        <v>556</v>
      </c>
      <c r="AZ33" s="40">
        <v>536</v>
      </c>
      <c r="BA33" s="40">
        <v>554</v>
      </c>
      <c r="BB33" s="40">
        <v>534</v>
      </c>
      <c r="BC33" s="45">
        <v>513</v>
      </c>
      <c r="BD33" s="45">
        <v>496</v>
      </c>
      <c r="BE33" s="45">
        <v>504</v>
      </c>
      <c r="BF33" s="45">
        <v>471</v>
      </c>
    </row>
    <row r="34" spans="2:58" ht="18">
      <c r="B34" s="12"/>
      <c r="C34" s="37" t="s">
        <v>23</v>
      </c>
      <c r="D34" s="39">
        <v>53</v>
      </c>
      <c r="E34" s="48">
        <v>84</v>
      </c>
      <c r="F34" s="40">
        <v>120</v>
      </c>
      <c r="G34" s="49">
        <v>11793</v>
      </c>
      <c r="H34" s="39">
        <v>61</v>
      </c>
      <c r="I34" s="48">
        <v>104</v>
      </c>
      <c r="J34" s="40">
        <v>143</v>
      </c>
      <c r="K34" s="50">
        <f t="shared" si="6"/>
        <v>164717</v>
      </c>
      <c r="L34" s="14"/>
      <c r="P34" s="37" t="s">
        <v>23</v>
      </c>
      <c r="Q34" s="39">
        <v>66</v>
      </c>
      <c r="R34" s="45">
        <v>65</v>
      </c>
      <c r="S34" s="39">
        <v>68</v>
      </c>
      <c r="T34" s="39">
        <v>64</v>
      </c>
      <c r="U34" s="39">
        <v>65</v>
      </c>
      <c r="V34" s="39">
        <v>67</v>
      </c>
      <c r="W34" s="39">
        <v>64</v>
      </c>
      <c r="X34" s="39">
        <v>59</v>
      </c>
      <c r="Y34" s="45">
        <v>58</v>
      </c>
      <c r="Z34" s="45">
        <v>53</v>
      </c>
      <c r="AA34" s="45">
        <v>53</v>
      </c>
      <c r="AB34" s="45">
        <v>53</v>
      </c>
      <c r="AC34" s="45"/>
      <c r="AD34" s="45"/>
      <c r="AE34" s="37" t="s">
        <v>23</v>
      </c>
      <c r="AF34" s="45">
        <v>104</v>
      </c>
      <c r="AG34" s="1">
        <v>103</v>
      </c>
      <c r="AH34" s="45">
        <v>117</v>
      </c>
      <c r="AI34" s="40">
        <v>114</v>
      </c>
      <c r="AJ34" s="40">
        <v>116</v>
      </c>
      <c r="AK34" s="40">
        <v>118</v>
      </c>
      <c r="AL34" s="40">
        <v>108</v>
      </c>
      <c r="AM34" s="40">
        <v>101</v>
      </c>
      <c r="AN34" s="45">
        <v>100</v>
      </c>
      <c r="AO34" s="45">
        <v>90</v>
      </c>
      <c r="AP34" s="45">
        <v>90</v>
      </c>
      <c r="AQ34" s="45">
        <v>84</v>
      </c>
      <c r="AR34" s="45"/>
      <c r="AS34" s="45"/>
      <c r="AT34" s="37" t="s">
        <v>23</v>
      </c>
      <c r="AU34" s="40">
        <v>144</v>
      </c>
      <c r="AV34" s="45">
        <v>144</v>
      </c>
      <c r="AW34" s="45">
        <v>157</v>
      </c>
      <c r="AX34" s="40">
        <v>149</v>
      </c>
      <c r="AY34" s="40">
        <v>157</v>
      </c>
      <c r="AZ34" s="40">
        <v>166</v>
      </c>
      <c r="BA34" s="40">
        <v>152</v>
      </c>
      <c r="BB34" s="40">
        <v>138</v>
      </c>
      <c r="BC34" s="45">
        <v>135</v>
      </c>
      <c r="BD34" s="45">
        <v>123</v>
      </c>
      <c r="BE34" s="45">
        <v>123</v>
      </c>
      <c r="BF34" s="45">
        <v>120</v>
      </c>
    </row>
    <row r="35" spans="2:58" ht="18">
      <c r="B35" s="12"/>
      <c r="C35" s="37" t="s">
        <v>24</v>
      </c>
      <c r="D35" s="39">
        <v>45</v>
      </c>
      <c r="E35" s="48">
        <v>77</v>
      </c>
      <c r="F35" s="40">
        <v>93</v>
      </c>
      <c r="G35" s="49">
        <v>9201</v>
      </c>
      <c r="H35" s="39">
        <v>49</v>
      </c>
      <c r="I35" s="48">
        <v>85</v>
      </c>
      <c r="J35" s="40">
        <v>106</v>
      </c>
      <c r="K35" s="50">
        <f t="shared" si="6"/>
        <v>129286</v>
      </c>
      <c r="L35" s="14"/>
      <c r="P35" s="37" t="s">
        <v>24</v>
      </c>
      <c r="Q35" s="39">
        <v>60</v>
      </c>
      <c r="R35" s="45">
        <v>57</v>
      </c>
      <c r="S35" s="39">
        <v>54</v>
      </c>
      <c r="T35" s="39">
        <v>52</v>
      </c>
      <c r="U35" s="39">
        <v>52</v>
      </c>
      <c r="V35" s="39">
        <v>46</v>
      </c>
      <c r="W35" s="39">
        <v>48</v>
      </c>
      <c r="X35" s="39">
        <v>46</v>
      </c>
      <c r="Y35" s="45">
        <v>44</v>
      </c>
      <c r="Z35" s="45">
        <v>42</v>
      </c>
      <c r="AA35" s="45">
        <v>42</v>
      </c>
      <c r="AB35" s="45">
        <v>45</v>
      </c>
      <c r="AC35" s="45"/>
      <c r="AD35" s="45"/>
      <c r="AE35" s="37" t="s">
        <v>24</v>
      </c>
      <c r="AF35" s="45">
        <v>116</v>
      </c>
      <c r="AG35" s="1">
        <v>105</v>
      </c>
      <c r="AH35" s="45">
        <v>97</v>
      </c>
      <c r="AI35" s="40">
        <v>88</v>
      </c>
      <c r="AJ35" s="40">
        <v>90</v>
      </c>
      <c r="AK35" s="40">
        <v>83</v>
      </c>
      <c r="AL35" s="40">
        <v>87</v>
      </c>
      <c r="AM35" s="40">
        <v>78</v>
      </c>
      <c r="AN35" s="45">
        <v>70</v>
      </c>
      <c r="AO35" s="45">
        <v>67</v>
      </c>
      <c r="AP35" s="45">
        <v>67</v>
      </c>
      <c r="AQ35" s="45">
        <v>77</v>
      </c>
      <c r="AR35" s="45"/>
      <c r="AS35" s="45"/>
      <c r="AT35" s="37" t="s">
        <v>24</v>
      </c>
      <c r="AU35" s="40">
        <v>149</v>
      </c>
      <c r="AV35" s="45">
        <v>136</v>
      </c>
      <c r="AW35" s="45">
        <v>124</v>
      </c>
      <c r="AX35" s="40">
        <v>112</v>
      </c>
      <c r="AY35" s="40">
        <v>115</v>
      </c>
      <c r="AZ35" s="40">
        <v>102</v>
      </c>
      <c r="BA35" s="40">
        <v>107</v>
      </c>
      <c r="BB35" s="40">
        <v>94</v>
      </c>
      <c r="BC35" s="45">
        <v>84</v>
      </c>
      <c r="BD35" s="45">
        <v>80</v>
      </c>
      <c r="BE35" s="45">
        <v>80</v>
      </c>
      <c r="BF35" s="45">
        <v>93</v>
      </c>
    </row>
    <row r="36" spans="2:58" ht="18">
      <c r="B36" s="12"/>
      <c r="C36" s="37" t="s">
        <v>25</v>
      </c>
      <c r="D36" s="39">
        <v>489</v>
      </c>
      <c r="E36" s="48">
        <v>835</v>
      </c>
      <c r="F36" s="40">
        <v>1078</v>
      </c>
      <c r="G36" s="49">
        <v>105131</v>
      </c>
      <c r="H36" s="39">
        <v>504</v>
      </c>
      <c r="I36" s="48">
        <v>867</v>
      </c>
      <c r="J36" s="40">
        <v>1121</v>
      </c>
      <c r="K36" s="50">
        <f t="shared" si="6"/>
        <v>1324382</v>
      </c>
      <c r="L36" s="14"/>
      <c r="P36" s="37" t="s">
        <v>25</v>
      </c>
      <c r="Q36" s="39">
        <v>534</v>
      </c>
      <c r="R36" s="45">
        <v>531</v>
      </c>
      <c r="S36" s="39">
        <v>531</v>
      </c>
      <c r="T36" s="39">
        <v>497</v>
      </c>
      <c r="U36" s="39">
        <v>516</v>
      </c>
      <c r="V36" s="39">
        <v>495</v>
      </c>
      <c r="W36" s="39">
        <v>507</v>
      </c>
      <c r="X36" s="39">
        <v>492</v>
      </c>
      <c r="Y36" s="45">
        <v>490</v>
      </c>
      <c r="Z36" s="45">
        <v>476</v>
      </c>
      <c r="AA36" s="45">
        <v>479</v>
      </c>
      <c r="AB36" s="45">
        <v>489</v>
      </c>
      <c r="AC36" s="45"/>
      <c r="AD36" s="45"/>
      <c r="AE36" s="37" t="s">
        <v>25</v>
      </c>
      <c r="AF36" s="45">
        <v>907</v>
      </c>
      <c r="AG36" s="1">
        <v>907</v>
      </c>
      <c r="AH36" s="45">
        <v>918</v>
      </c>
      <c r="AI36" s="40">
        <v>856</v>
      </c>
      <c r="AJ36" s="40">
        <v>882</v>
      </c>
      <c r="AK36" s="40">
        <v>854</v>
      </c>
      <c r="AL36" s="40">
        <v>890</v>
      </c>
      <c r="AM36" s="40">
        <v>870</v>
      </c>
      <c r="AN36" s="45">
        <v>851</v>
      </c>
      <c r="AO36" s="45">
        <v>809</v>
      </c>
      <c r="AP36" s="45">
        <v>816</v>
      </c>
      <c r="AQ36" s="45">
        <v>835</v>
      </c>
      <c r="AR36" s="45"/>
      <c r="AS36" s="45"/>
      <c r="AT36" s="37" t="s">
        <v>25</v>
      </c>
      <c r="AU36" s="40">
        <v>1195</v>
      </c>
      <c r="AV36" s="45">
        <v>1190</v>
      </c>
      <c r="AW36" s="45">
        <v>1198</v>
      </c>
      <c r="AX36" s="40">
        <v>1101</v>
      </c>
      <c r="AY36" s="40">
        <v>1136</v>
      </c>
      <c r="AZ36" s="40">
        <v>1097</v>
      </c>
      <c r="BA36" s="40">
        <v>1145</v>
      </c>
      <c r="BB36" s="40">
        <v>1116</v>
      </c>
      <c r="BC36" s="45">
        <v>1094</v>
      </c>
      <c r="BD36" s="45">
        <v>1040</v>
      </c>
      <c r="BE36" s="45">
        <v>1051</v>
      </c>
      <c r="BF36" s="45">
        <v>1078</v>
      </c>
    </row>
    <row r="37" spans="2:58" ht="18">
      <c r="B37" s="12"/>
      <c r="C37" s="37" t="s">
        <v>26</v>
      </c>
      <c r="D37" s="39">
        <v>110</v>
      </c>
      <c r="E37" s="48">
        <v>180</v>
      </c>
      <c r="F37" s="40">
        <v>215</v>
      </c>
      <c r="G37" s="49">
        <v>23015</v>
      </c>
      <c r="H37" s="39">
        <v>117</v>
      </c>
      <c r="I37" s="48">
        <v>180</v>
      </c>
      <c r="J37" s="40">
        <v>219</v>
      </c>
      <c r="K37" s="50">
        <f t="shared" si="6"/>
        <v>293483</v>
      </c>
      <c r="L37" s="14"/>
      <c r="P37" s="37" t="s">
        <v>26</v>
      </c>
      <c r="Q37" s="39">
        <v>107</v>
      </c>
      <c r="R37" s="45">
        <v>124</v>
      </c>
      <c r="S37" s="39">
        <v>122</v>
      </c>
      <c r="T37" s="39">
        <v>116</v>
      </c>
      <c r="U37" s="39">
        <v>126</v>
      </c>
      <c r="V37" s="39">
        <v>116</v>
      </c>
      <c r="W37" s="39">
        <v>121</v>
      </c>
      <c r="X37" s="39">
        <v>118</v>
      </c>
      <c r="Y37" s="45">
        <v>118</v>
      </c>
      <c r="Z37" s="45">
        <v>117</v>
      </c>
      <c r="AA37" s="45">
        <v>117</v>
      </c>
      <c r="AB37" s="45">
        <v>110</v>
      </c>
      <c r="AC37" s="45"/>
      <c r="AD37" s="45"/>
      <c r="AE37" s="37" t="s">
        <v>26</v>
      </c>
      <c r="AF37" s="45">
        <v>176</v>
      </c>
      <c r="AG37" s="1">
        <v>197</v>
      </c>
      <c r="AH37" s="45">
        <v>184</v>
      </c>
      <c r="AI37" s="40">
        <v>170</v>
      </c>
      <c r="AJ37" s="40">
        <v>189</v>
      </c>
      <c r="AK37" s="40">
        <v>171</v>
      </c>
      <c r="AL37" s="40">
        <v>183</v>
      </c>
      <c r="AM37" s="40">
        <v>181</v>
      </c>
      <c r="AN37" s="45">
        <v>179</v>
      </c>
      <c r="AO37" s="45">
        <v>177</v>
      </c>
      <c r="AP37" s="45">
        <v>178</v>
      </c>
      <c r="AQ37" s="45">
        <v>180</v>
      </c>
      <c r="AR37" s="45"/>
      <c r="AS37" s="45"/>
      <c r="AT37" s="37" t="s">
        <v>26</v>
      </c>
      <c r="AU37" s="40">
        <v>213</v>
      </c>
      <c r="AV37" s="45">
        <v>242</v>
      </c>
      <c r="AW37" s="45">
        <v>226</v>
      </c>
      <c r="AX37" s="40">
        <v>208</v>
      </c>
      <c r="AY37" s="40">
        <v>232</v>
      </c>
      <c r="AZ37" s="40">
        <v>203</v>
      </c>
      <c r="BA37" s="40">
        <v>223</v>
      </c>
      <c r="BB37" s="40">
        <v>221</v>
      </c>
      <c r="BC37" s="45">
        <v>219</v>
      </c>
      <c r="BD37" s="45">
        <v>215</v>
      </c>
      <c r="BE37" s="45">
        <v>216</v>
      </c>
      <c r="BF37" s="45">
        <v>215</v>
      </c>
    </row>
    <row r="38" spans="2:58" ht="18">
      <c r="B38" s="12"/>
      <c r="C38" s="37" t="s">
        <v>27</v>
      </c>
      <c r="D38" s="39">
        <v>626</v>
      </c>
      <c r="E38" s="48">
        <v>1111</v>
      </c>
      <c r="F38" s="40">
        <v>1326</v>
      </c>
      <c r="G38" s="49">
        <v>135167</v>
      </c>
      <c r="H38" s="39">
        <v>662</v>
      </c>
      <c r="I38" s="48">
        <v>1167</v>
      </c>
      <c r="J38" s="40">
        <v>1406</v>
      </c>
      <c r="K38" s="50">
        <f t="shared" si="6"/>
        <v>1749521</v>
      </c>
      <c r="L38" s="14"/>
      <c r="P38" s="37" t="s">
        <v>27</v>
      </c>
      <c r="Q38" s="39">
        <v>648</v>
      </c>
      <c r="R38" s="45">
        <v>687</v>
      </c>
      <c r="S38" s="39">
        <v>687</v>
      </c>
      <c r="T38" s="39">
        <v>685</v>
      </c>
      <c r="U38" s="39">
        <v>680</v>
      </c>
      <c r="V38" s="39">
        <v>670</v>
      </c>
      <c r="W38" s="39">
        <v>662</v>
      </c>
      <c r="X38" s="39">
        <v>661</v>
      </c>
      <c r="Y38" s="45">
        <v>655</v>
      </c>
      <c r="Z38" s="45">
        <v>645</v>
      </c>
      <c r="AA38" s="45">
        <v>645</v>
      </c>
      <c r="AB38" s="45">
        <v>626</v>
      </c>
      <c r="AC38" s="45"/>
      <c r="AD38" s="45"/>
      <c r="AE38" s="37" t="s">
        <v>27</v>
      </c>
      <c r="AF38" s="45">
        <v>1146</v>
      </c>
      <c r="AG38" s="1">
        <v>1207</v>
      </c>
      <c r="AH38" s="45">
        <v>1201</v>
      </c>
      <c r="AI38" s="40">
        <v>1208</v>
      </c>
      <c r="AJ38" s="40">
        <v>1207</v>
      </c>
      <c r="AK38" s="40">
        <v>1193</v>
      </c>
      <c r="AL38" s="40">
        <v>1156</v>
      </c>
      <c r="AM38" s="40">
        <v>1144</v>
      </c>
      <c r="AN38" s="45">
        <v>1153</v>
      </c>
      <c r="AO38" s="45">
        <v>1143</v>
      </c>
      <c r="AP38" s="45">
        <v>1144</v>
      </c>
      <c r="AQ38" s="45">
        <v>1111</v>
      </c>
      <c r="AR38" s="45"/>
      <c r="AS38" s="45"/>
      <c r="AT38" s="37" t="s">
        <v>27</v>
      </c>
      <c r="AU38" s="40">
        <v>1394</v>
      </c>
      <c r="AV38" s="45">
        <v>1480</v>
      </c>
      <c r="AW38" s="45">
        <v>1476</v>
      </c>
      <c r="AX38" s="40">
        <v>1469</v>
      </c>
      <c r="AY38" s="40">
        <v>1454</v>
      </c>
      <c r="AZ38" s="40">
        <v>1422</v>
      </c>
      <c r="BA38" s="40">
        <v>1377</v>
      </c>
      <c r="BB38" s="40">
        <v>1368</v>
      </c>
      <c r="BC38" s="45">
        <v>1375</v>
      </c>
      <c r="BD38" s="45">
        <v>1368</v>
      </c>
      <c r="BE38" s="45">
        <v>1370</v>
      </c>
      <c r="BF38" s="45">
        <v>1326</v>
      </c>
    </row>
    <row r="39" spans="2:58" ht="18">
      <c r="B39" s="12"/>
      <c r="C39" s="37" t="s">
        <v>28</v>
      </c>
      <c r="D39" s="39">
        <v>161</v>
      </c>
      <c r="E39" s="48">
        <v>289</v>
      </c>
      <c r="F39" s="40">
        <v>375</v>
      </c>
      <c r="G39" s="49">
        <v>34362</v>
      </c>
      <c r="H39" s="39">
        <v>180</v>
      </c>
      <c r="I39" s="48">
        <v>314</v>
      </c>
      <c r="J39" s="40">
        <v>413</v>
      </c>
      <c r="K39" s="50">
        <f t="shared" si="6"/>
        <v>464014</v>
      </c>
      <c r="L39" s="14"/>
      <c r="P39" s="37" t="s">
        <v>28</v>
      </c>
      <c r="Q39" s="39">
        <v>181</v>
      </c>
      <c r="R39" s="45">
        <v>194</v>
      </c>
      <c r="S39" s="39">
        <v>191</v>
      </c>
      <c r="T39" s="39">
        <v>185</v>
      </c>
      <c r="U39" s="39">
        <v>180</v>
      </c>
      <c r="V39" s="39">
        <v>178</v>
      </c>
      <c r="W39" s="39">
        <v>178</v>
      </c>
      <c r="X39" s="39">
        <v>170</v>
      </c>
      <c r="Y39" s="45">
        <v>182</v>
      </c>
      <c r="Z39" s="45">
        <v>182</v>
      </c>
      <c r="AA39" s="45">
        <v>183</v>
      </c>
      <c r="AB39" s="45">
        <v>161</v>
      </c>
      <c r="AC39" s="45"/>
      <c r="AD39" s="45"/>
      <c r="AE39" s="37" t="s">
        <v>28</v>
      </c>
      <c r="AF39" s="45">
        <v>324</v>
      </c>
      <c r="AG39" s="1">
        <v>350</v>
      </c>
      <c r="AH39" s="45">
        <v>335</v>
      </c>
      <c r="AI39" s="40">
        <v>316</v>
      </c>
      <c r="AJ39" s="40">
        <v>308</v>
      </c>
      <c r="AK39" s="40">
        <v>302</v>
      </c>
      <c r="AL39" s="40">
        <v>304</v>
      </c>
      <c r="AM39" s="40">
        <v>297</v>
      </c>
      <c r="AN39" s="45">
        <v>321</v>
      </c>
      <c r="AO39" s="45">
        <v>321</v>
      </c>
      <c r="AP39" s="45">
        <v>321</v>
      </c>
      <c r="AQ39" s="45">
        <v>289</v>
      </c>
      <c r="AR39" s="45"/>
      <c r="AS39" s="45"/>
      <c r="AT39" s="37" t="s">
        <v>28</v>
      </c>
      <c r="AU39" s="40">
        <v>420</v>
      </c>
      <c r="AV39" s="45">
        <v>457</v>
      </c>
      <c r="AW39" s="45">
        <v>441</v>
      </c>
      <c r="AX39" s="40">
        <v>415</v>
      </c>
      <c r="AY39" s="40">
        <v>404</v>
      </c>
      <c r="AZ39" s="40">
        <v>399</v>
      </c>
      <c r="BA39" s="40">
        <v>402</v>
      </c>
      <c r="BB39" s="40">
        <v>393</v>
      </c>
      <c r="BC39" s="45">
        <v>425</v>
      </c>
      <c r="BD39" s="45">
        <v>426</v>
      </c>
      <c r="BE39" s="45">
        <v>427</v>
      </c>
      <c r="BF39" s="45">
        <v>375</v>
      </c>
    </row>
    <row r="40" spans="2:58" ht="18">
      <c r="B40" s="12"/>
      <c r="C40" s="37" t="s">
        <v>29</v>
      </c>
      <c r="D40" s="39">
        <v>49</v>
      </c>
      <c r="E40" s="48">
        <v>71</v>
      </c>
      <c r="F40" s="40">
        <v>94</v>
      </c>
      <c r="G40" s="49">
        <v>10538</v>
      </c>
      <c r="H40" s="39">
        <v>56</v>
      </c>
      <c r="I40" s="48">
        <v>98</v>
      </c>
      <c r="J40" s="40">
        <v>126</v>
      </c>
      <c r="K40" s="50">
        <f t="shared" si="6"/>
        <v>148120</v>
      </c>
      <c r="L40" s="14"/>
      <c r="P40" s="37" t="s">
        <v>29</v>
      </c>
      <c r="Q40" s="39">
        <v>55</v>
      </c>
      <c r="R40" s="45">
        <v>62</v>
      </c>
      <c r="S40" s="39">
        <v>62</v>
      </c>
      <c r="T40" s="39">
        <v>60</v>
      </c>
      <c r="U40" s="39">
        <v>60</v>
      </c>
      <c r="V40" s="39">
        <v>59</v>
      </c>
      <c r="W40" s="39">
        <v>57</v>
      </c>
      <c r="X40" s="39">
        <v>58</v>
      </c>
      <c r="Y40" s="45">
        <v>48</v>
      </c>
      <c r="Z40" s="45">
        <v>49</v>
      </c>
      <c r="AA40" s="45">
        <v>49</v>
      </c>
      <c r="AB40" s="45">
        <v>49</v>
      </c>
      <c r="AC40" s="45"/>
      <c r="AD40" s="45"/>
      <c r="AE40" s="37" t="s">
        <v>29</v>
      </c>
      <c r="AF40" s="45">
        <v>93</v>
      </c>
      <c r="AG40" s="1">
        <v>114</v>
      </c>
      <c r="AH40" s="45">
        <v>116</v>
      </c>
      <c r="AI40" s="40">
        <v>115</v>
      </c>
      <c r="AJ40" s="40">
        <v>117</v>
      </c>
      <c r="AK40" s="40">
        <v>115</v>
      </c>
      <c r="AL40" s="40">
        <v>103</v>
      </c>
      <c r="AM40" s="40">
        <v>103</v>
      </c>
      <c r="AN40" s="45">
        <v>79</v>
      </c>
      <c r="AO40" s="45">
        <v>75</v>
      </c>
      <c r="AP40" s="45">
        <v>75</v>
      </c>
      <c r="AQ40" s="45">
        <v>71</v>
      </c>
      <c r="AR40" s="45"/>
      <c r="AS40" s="45"/>
      <c r="AT40" s="37" t="s">
        <v>29</v>
      </c>
      <c r="AU40" s="40">
        <v>120</v>
      </c>
      <c r="AV40" s="45">
        <v>147</v>
      </c>
      <c r="AW40" s="45">
        <v>149</v>
      </c>
      <c r="AX40" s="40">
        <v>147</v>
      </c>
      <c r="AY40" s="40">
        <v>149</v>
      </c>
      <c r="AZ40" s="40">
        <v>147</v>
      </c>
      <c r="BA40" s="40">
        <v>132</v>
      </c>
      <c r="BB40" s="40">
        <v>133</v>
      </c>
      <c r="BC40" s="45">
        <v>101</v>
      </c>
      <c r="BD40" s="45">
        <v>98</v>
      </c>
      <c r="BE40" s="45">
        <v>98</v>
      </c>
      <c r="BF40" s="45">
        <v>94</v>
      </c>
    </row>
    <row r="41" spans="2:58" ht="18">
      <c r="B41" s="12"/>
      <c r="C41" s="37" t="s">
        <v>30</v>
      </c>
      <c r="D41" s="39">
        <v>638</v>
      </c>
      <c r="E41" s="48">
        <v>1131</v>
      </c>
      <c r="F41" s="40">
        <v>1420</v>
      </c>
      <c r="G41" s="49">
        <v>134360</v>
      </c>
      <c r="H41" s="39">
        <v>654</v>
      </c>
      <c r="I41" s="48">
        <v>1140</v>
      </c>
      <c r="J41" s="40">
        <v>1450</v>
      </c>
      <c r="K41" s="50">
        <f t="shared" si="6"/>
        <v>1661300</v>
      </c>
      <c r="L41" s="14"/>
      <c r="P41" s="37" t="s">
        <v>30</v>
      </c>
      <c r="Q41" s="39">
        <v>651</v>
      </c>
      <c r="R41" s="45">
        <v>662</v>
      </c>
      <c r="S41" s="39">
        <v>654</v>
      </c>
      <c r="T41" s="39">
        <v>662</v>
      </c>
      <c r="U41" s="39">
        <v>668</v>
      </c>
      <c r="V41" s="39">
        <v>668</v>
      </c>
      <c r="W41" s="39">
        <v>662</v>
      </c>
      <c r="X41" s="39">
        <v>651</v>
      </c>
      <c r="Y41" s="45">
        <v>654</v>
      </c>
      <c r="Z41" s="45">
        <v>630</v>
      </c>
      <c r="AA41" s="45">
        <v>632</v>
      </c>
      <c r="AB41" s="45">
        <v>638</v>
      </c>
      <c r="AC41" s="45"/>
      <c r="AD41" s="45"/>
      <c r="AE41" s="37" t="s">
        <v>30</v>
      </c>
      <c r="AF41" s="45">
        <v>1089</v>
      </c>
      <c r="AG41" s="1">
        <v>1147</v>
      </c>
      <c r="AH41" s="45">
        <v>1141</v>
      </c>
      <c r="AI41" s="40">
        <v>1148</v>
      </c>
      <c r="AJ41" s="40">
        <v>1166</v>
      </c>
      <c r="AK41" s="40">
        <v>1184</v>
      </c>
      <c r="AL41" s="40">
        <v>1162</v>
      </c>
      <c r="AM41" s="40">
        <v>1140</v>
      </c>
      <c r="AN41" s="45">
        <v>1138</v>
      </c>
      <c r="AO41" s="45">
        <v>1096</v>
      </c>
      <c r="AP41" s="45">
        <v>1097</v>
      </c>
      <c r="AQ41" s="45">
        <v>1131</v>
      </c>
      <c r="AR41" s="45"/>
      <c r="AS41" s="45"/>
      <c r="AT41" s="37" t="s">
        <v>30</v>
      </c>
      <c r="AU41" s="40">
        <v>1399</v>
      </c>
      <c r="AV41" s="45">
        <v>1468</v>
      </c>
      <c r="AW41" s="45">
        <v>1462</v>
      </c>
      <c r="AX41" s="40">
        <v>1480</v>
      </c>
      <c r="AY41" s="40">
        <v>1504</v>
      </c>
      <c r="AZ41" s="40">
        <v>1511</v>
      </c>
      <c r="BA41" s="40">
        <v>1475</v>
      </c>
      <c r="BB41" s="40">
        <v>1433</v>
      </c>
      <c r="BC41" s="45">
        <v>1443</v>
      </c>
      <c r="BD41" s="45">
        <v>1372</v>
      </c>
      <c r="BE41" s="45">
        <v>1375</v>
      </c>
      <c r="BF41" s="45">
        <v>1420</v>
      </c>
    </row>
    <row r="42" spans="2:58" ht="18">
      <c r="B42" s="12"/>
      <c r="C42" s="37" t="s">
        <v>31</v>
      </c>
      <c r="D42" s="39">
        <v>66</v>
      </c>
      <c r="E42" s="48">
        <v>117</v>
      </c>
      <c r="F42" s="40">
        <v>148</v>
      </c>
      <c r="G42" s="49">
        <v>14328</v>
      </c>
      <c r="H42" s="39">
        <v>67</v>
      </c>
      <c r="I42" s="48">
        <v>115</v>
      </c>
      <c r="J42" s="40">
        <v>145</v>
      </c>
      <c r="K42" s="50">
        <f t="shared" si="6"/>
        <v>177159</v>
      </c>
      <c r="L42" s="14"/>
      <c r="P42" s="37" t="s">
        <v>31</v>
      </c>
      <c r="Q42" s="39">
        <v>63</v>
      </c>
      <c r="R42" s="45">
        <v>66</v>
      </c>
      <c r="S42" s="39">
        <v>65</v>
      </c>
      <c r="T42" s="39">
        <v>68</v>
      </c>
      <c r="U42" s="39">
        <v>71</v>
      </c>
      <c r="V42" s="39">
        <v>70</v>
      </c>
      <c r="W42" s="39">
        <v>70</v>
      </c>
      <c r="X42" s="39">
        <v>67</v>
      </c>
      <c r="Y42" s="45">
        <v>66</v>
      </c>
      <c r="Z42" s="45">
        <v>66</v>
      </c>
      <c r="AA42" s="45">
        <v>66</v>
      </c>
      <c r="AB42" s="45">
        <v>66</v>
      </c>
      <c r="AC42" s="45"/>
      <c r="AD42" s="45"/>
      <c r="AE42" s="37" t="s">
        <v>31</v>
      </c>
      <c r="AF42" s="45">
        <v>109</v>
      </c>
      <c r="AG42" s="1">
        <v>110</v>
      </c>
      <c r="AH42" s="45">
        <v>107</v>
      </c>
      <c r="AI42" s="40">
        <v>115</v>
      </c>
      <c r="AJ42" s="40">
        <v>119</v>
      </c>
      <c r="AK42" s="40">
        <v>120</v>
      </c>
      <c r="AL42" s="40">
        <v>121</v>
      </c>
      <c r="AM42" s="40">
        <v>121</v>
      </c>
      <c r="AN42" s="45">
        <v>116</v>
      </c>
      <c r="AO42" s="45">
        <v>117</v>
      </c>
      <c r="AP42" s="45">
        <v>117</v>
      </c>
      <c r="AQ42" s="45">
        <v>117</v>
      </c>
      <c r="AR42" s="45"/>
      <c r="AS42" s="45"/>
      <c r="AT42" s="37" t="s">
        <v>31</v>
      </c>
      <c r="AU42" s="40">
        <v>134</v>
      </c>
      <c r="AV42" s="45">
        <v>137</v>
      </c>
      <c r="AW42" s="45">
        <v>134</v>
      </c>
      <c r="AX42" s="40">
        <v>145</v>
      </c>
      <c r="AY42" s="40">
        <v>152</v>
      </c>
      <c r="AZ42" s="40">
        <v>152</v>
      </c>
      <c r="BA42" s="40">
        <v>153</v>
      </c>
      <c r="BB42" s="40">
        <v>152</v>
      </c>
      <c r="BC42" s="45">
        <v>147</v>
      </c>
      <c r="BD42" s="45">
        <v>147</v>
      </c>
      <c r="BE42" s="45">
        <v>147</v>
      </c>
      <c r="BF42" s="45">
        <v>148</v>
      </c>
    </row>
    <row r="43" spans="2:58" ht="18">
      <c r="B43" s="12"/>
      <c r="C43" s="37" t="s">
        <v>32</v>
      </c>
      <c r="D43" s="39">
        <v>133</v>
      </c>
      <c r="E43" s="48">
        <v>254</v>
      </c>
      <c r="F43" s="40">
        <v>318</v>
      </c>
      <c r="G43" s="49">
        <v>28784</v>
      </c>
      <c r="H43" s="39">
        <v>144</v>
      </c>
      <c r="I43" s="48">
        <v>259</v>
      </c>
      <c r="J43" s="40">
        <v>331</v>
      </c>
      <c r="K43" s="50">
        <f t="shared" si="6"/>
        <v>360240</v>
      </c>
      <c r="L43" s="14"/>
      <c r="P43" s="37" t="s">
        <v>32</v>
      </c>
      <c r="Q43" s="39">
        <v>152</v>
      </c>
      <c r="R43" s="45">
        <v>147</v>
      </c>
      <c r="S43" s="39">
        <v>156</v>
      </c>
      <c r="T43" s="39">
        <v>154</v>
      </c>
      <c r="U43" s="39">
        <v>154</v>
      </c>
      <c r="V43" s="39">
        <v>143</v>
      </c>
      <c r="W43" s="39">
        <v>142</v>
      </c>
      <c r="X43" s="39">
        <v>136</v>
      </c>
      <c r="Y43" s="45">
        <v>139</v>
      </c>
      <c r="Z43" s="45">
        <v>138</v>
      </c>
      <c r="AA43" s="45">
        <v>139</v>
      </c>
      <c r="AB43" s="45">
        <v>133</v>
      </c>
      <c r="AC43" s="45"/>
      <c r="AD43" s="45"/>
      <c r="AE43" s="37" t="s">
        <v>32</v>
      </c>
      <c r="AF43" s="45">
        <v>263</v>
      </c>
      <c r="AG43" s="1">
        <v>262</v>
      </c>
      <c r="AH43" s="45">
        <v>276</v>
      </c>
      <c r="AI43" s="40">
        <v>273</v>
      </c>
      <c r="AJ43" s="40">
        <v>274</v>
      </c>
      <c r="AK43" s="40">
        <v>253</v>
      </c>
      <c r="AL43" s="40">
        <v>249</v>
      </c>
      <c r="AM43" s="40">
        <v>242</v>
      </c>
      <c r="AN43" s="45">
        <v>254</v>
      </c>
      <c r="AO43" s="45">
        <v>253</v>
      </c>
      <c r="AP43" s="45">
        <v>255</v>
      </c>
      <c r="AQ43" s="45">
        <v>254</v>
      </c>
      <c r="AR43" s="45"/>
      <c r="AS43" s="45"/>
      <c r="AT43" s="37" t="s">
        <v>32</v>
      </c>
      <c r="AU43" s="40">
        <v>345</v>
      </c>
      <c r="AV43" s="45">
        <v>342</v>
      </c>
      <c r="AW43" s="45">
        <v>362</v>
      </c>
      <c r="AX43" s="40">
        <v>354</v>
      </c>
      <c r="AY43" s="40">
        <v>356</v>
      </c>
      <c r="AZ43" s="40">
        <v>321</v>
      </c>
      <c r="BA43" s="40">
        <v>315</v>
      </c>
      <c r="BB43" s="40">
        <v>300</v>
      </c>
      <c r="BC43" s="45">
        <v>316</v>
      </c>
      <c r="BD43" s="45">
        <v>316</v>
      </c>
      <c r="BE43" s="45">
        <v>319</v>
      </c>
      <c r="BF43" s="45">
        <v>318</v>
      </c>
    </row>
    <row r="44" spans="2:58" ht="18">
      <c r="B44" s="12"/>
      <c r="C44" s="37" t="s">
        <v>33</v>
      </c>
      <c r="D44" s="39">
        <v>199</v>
      </c>
      <c r="E44" s="48">
        <v>370</v>
      </c>
      <c r="F44" s="40">
        <v>449</v>
      </c>
      <c r="G44" s="49">
        <v>45638</v>
      </c>
      <c r="H44" s="39">
        <v>201</v>
      </c>
      <c r="I44" s="48">
        <v>371</v>
      </c>
      <c r="J44" s="40">
        <v>458</v>
      </c>
      <c r="K44" s="50">
        <f t="shared" si="6"/>
        <v>552035</v>
      </c>
      <c r="L44" s="14"/>
      <c r="P44" s="37" t="s">
        <v>33</v>
      </c>
      <c r="Q44" s="39">
        <v>208</v>
      </c>
      <c r="R44" s="45">
        <v>204</v>
      </c>
      <c r="S44" s="39">
        <v>206</v>
      </c>
      <c r="T44" s="39">
        <v>212</v>
      </c>
      <c r="U44" s="39">
        <v>203</v>
      </c>
      <c r="V44" s="39">
        <v>196</v>
      </c>
      <c r="W44" s="39">
        <v>206</v>
      </c>
      <c r="X44" s="39">
        <v>193</v>
      </c>
      <c r="Y44" s="45">
        <v>197</v>
      </c>
      <c r="Z44" s="45">
        <v>190</v>
      </c>
      <c r="AA44" s="45">
        <v>191</v>
      </c>
      <c r="AB44" s="45">
        <v>199</v>
      </c>
      <c r="AC44" s="45"/>
      <c r="AD44" s="45"/>
      <c r="AE44" s="37" t="s">
        <v>33</v>
      </c>
      <c r="AF44" s="45">
        <v>394</v>
      </c>
      <c r="AG44" s="1">
        <v>383</v>
      </c>
      <c r="AH44" s="45">
        <v>391</v>
      </c>
      <c r="AI44" s="40">
        <v>390</v>
      </c>
      <c r="AJ44" s="40">
        <v>374</v>
      </c>
      <c r="AK44" s="40">
        <v>364</v>
      </c>
      <c r="AL44" s="40">
        <v>376</v>
      </c>
      <c r="AM44" s="40">
        <v>357</v>
      </c>
      <c r="AN44" s="45">
        <v>361</v>
      </c>
      <c r="AO44" s="45">
        <v>337</v>
      </c>
      <c r="AP44" s="45">
        <v>338</v>
      </c>
      <c r="AQ44" s="45">
        <v>370</v>
      </c>
      <c r="AR44" s="45"/>
      <c r="AS44" s="45"/>
      <c r="AT44" s="37" t="s">
        <v>33</v>
      </c>
      <c r="AU44" s="40">
        <v>496</v>
      </c>
      <c r="AV44" s="45">
        <v>482</v>
      </c>
      <c r="AW44" s="45">
        <v>488</v>
      </c>
      <c r="AX44" s="40">
        <v>488</v>
      </c>
      <c r="AY44" s="40">
        <v>462</v>
      </c>
      <c r="AZ44" s="40">
        <v>447</v>
      </c>
      <c r="BA44" s="40">
        <v>470</v>
      </c>
      <c r="BB44" s="40">
        <v>439</v>
      </c>
      <c r="BC44" s="45">
        <v>439</v>
      </c>
      <c r="BD44" s="45">
        <v>403</v>
      </c>
      <c r="BE44" s="45">
        <v>408</v>
      </c>
      <c r="BF44" s="45">
        <v>449</v>
      </c>
    </row>
    <row r="45" spans="2:58" ht="18">
      <c r="B45" s="12"/>
      <c r="C45" s="37" t="s">
        <v>34</v>
      </c>
      <c r="D45" s="39">
        <v>194</v>
      </c>
      <c r="E45" s="48">
        <v>337</v>
      </c>
      <c r="F45" s="40">
        <v>443</v>
      </c>
      <c r="G45" s="49">
        <v>43799</v>
      </c>
      <c r="H45" s="39">
        <v>199</v>
      </c>
      <c r="I45" s="48">
        <v>348</v>
      </c>
      <c r="J45" s="40">
        <v>457</v>
      </c>
      <c r="K45" s="50">
        <f t="shared" si="6"/>
        <v>545318</v>
      </c>
      <c r="L45" s="14"/>
      <c r="P45" s="37" t="s">
        <v>34</v>
      </c>
      <c r="Q45" s="39">
        <v>218</v>
      </c>
      <c r="R45" s="45">
        <v>214</v>
      </c>
      <c r="S45" s="39">
        <v>202</v>
      </c>
      <c r="T45" s="39">
        <v>198</v>
      </c>
      <c r="U45" s="39">
        <v>196</v>
      </c>
      <c r="V45" s="39">
        <v>196</v>
      </c>
      <c r="W45" s="39">
        <v>198</v>
      </c>
      <c r="X45" s="39">
        <v>194</v>
      </c>
      <c r="Y45" s="45">
        <v>193</v>
      </c>
      <c r="Z45" s="45">
        <v>193</v>
      </c>
      <c r="AA45" s="45">
        <v>193</v>
      </c>
      <c r="AB45" s="45">
        <v>194</v>
      </c>
      <c r="AC45" s="45"/>
      <c r="AD45" s="45"/>
      <c r="AE45" s="37" t="s">
        <v>34</v>
      </c>
      <c r="AF45" s="45">
        <v>355</v>
      </c>
      <c r="AG45" s="1">
        <v>349</v>
      </c>
      <c r="AH45" s="45">
        <v>349</v>
      </c>
      <c r="AI45" s="40">
        <v>349</v>
      </c>
      <c r="AJ45" s="40">
        <v>349</v>
      </c>
      <c r="AK45" s="40">
        <v>348</v>
      </c>
      <c r="AL45" s="40">
        <v>346</v>
      </c>
      <c r="AM45" s="40">
        <v>340</v>
      </c>
      <c r="AN45" s="45">
        <v>352</v>
      </c>
      <c r="AO45" s="45">
        <v>355</v>
      </c>
      <c r="AP45" s="45">
        <v>354</v>
      </c>
      <c r="AQ45" s="45">
        <v>337</v>
      </c>
      <c r="AR45" s="45"/>
      <c r="AS45" s="45"/>
      <c r="AT45" s="37" t="s">
        <v>34</v>
      </c>
      <c r="AU45" s="40">
        <v>482</v>
      </c>
      <c r="AV45" s="45">
        <v>468</v>
      </c>
      <c r="AW45" s="45">
        <v>459</v>
      </c>
      <c r="AX45" s="40">
        <v>459</v>
      </c>
      <c r="AY45" s="40">
        <v>453</v>
      </c>
      <c r="AZ45" s="40">
        <v>456</v>
      </c>
      <c r="BA45" s="40">
        <v>449</v>
      </c>
      <c r="BB45" s="40">
        <v>446</v>
      </c>
      <c r="BC45" s="45">
        <v>455</v>
      </c>
      <c r="BD45" s="45">
        <v>456</v>
      </c>
      <c r="BE45" s="45">
        <v>455</v>
      </c>
      <c r="BF45" s="45">
        <v>443</v>
      </c>
    </row>
    <row r="46" spans="2:58" ht="18">
      <c r="B46" s="12"/>
      <c r="C46" s="37" t="s">
        <v>35</v>
      </c>
      <c r="D46" s="39">
        <v>84</v>
      </c>
      <c r="E46" s="48">
        <v>136</v>
      </c>
      <c r="F46" s="40">
        <v>172</v>
      </c>
      <c r="G46" s="49">
        <v>15925</v>
      </c>
      <c r="H46" s="39">
        <v>93</v>
      </c>
      <c r="I46" s="48">
        <v>168</v>
      </c>
      <c r="J46" s="40">
        <v>210</v>
      </c>
      <c r="K46" s="50">
        <f t="shared" si="6"/>
        <v>247726</v>
      </c>
      <c r="L46" s="14"/>
      <c r="P46" s="37" t="s">
        <v>35</v>
      </c>
      <c r="Q46" s="39">
        <v>96</v>
      </c>
      <c r="R46" s="45">
        <v>100</v>
      </c>
      <c r="S46" s="39">
        <v>103</v>
      </c>
      <c r="T46" s="39">
        <v>97</v>
      </c>
      <c r="U46" s="39">
        <v>100</v>
      </c>
      <c r="V46" s="39">
        <v>99</v>
      </c>
      <c r="W46" s="39">
        <v>89</v>
      </c>
      <c r="X46" s="39">
        <v>86</v>
      </c>
      <c r="Y46" s="45">
        <v>90</v>
      </c>
      <c r="Z46" s="45">
        <v>87</v>
      </c>
      <c r="AA46" s="45">
        <v>87</v>
      </c>
      <c r="AB46" s="45">
        <v>84</v>
      </c>
      <c r="AC46" s="45"/>
      <c r="AD46" s="45"/>
      <c r="AE46" s="37" t="s">
        <v>35</v>
      </c>
      <c r="AF46" s="45">
        <v>159</v>
      </c>
      <c r="AG46" s="1">
        <v>176</v>
      </c>
      <c r="AH46" s="45">
        <v>193</v>
      </c>
      <c r="AI46" s="40">
        <v>182</v>
      </c>
      <c r="AJ46" s="40">
        <v>188</v>
      </c>
      <c r="AK46" s="40">
        <v>184</v>
      </c>
      <c r="AL46" s="40">
        <v>163</v>
      </c>
      <c r="AM46" s="40">
        <v>162</v>
      </c>
      <c r="AN46" s="45">
        <v>167</v>
      </c>
      <c r="AO46" s="45">
        <v>158</v>
      </c>
      <c r="AP46" s="45">
        <v>158</v>
      </c>
      <c r="AQ46" s="45">
        <v>136</v>
      </c>
      <c r="AR46" s="45"/>
      <c r="AS46" s="45"/>
      <c r="AT46" s="37" t="s">
        <v>35</v>
      </c>
      <c r="AU46" s="40">
        <v>202</v>
      </c>
      <c r="AV46" s="45">
        <v>223</v>
      </c>
      <c r="AW46" s="45">
        <v>244</v>
      </c>
      <c r="AX46" s="40">
        <v>227</v>
      </c>
      <c r="AY46" s="40">
        <v>235</v>
      </c>
      <c r="AZ46" s="40">
        <v>232</v>
      </c>
      <c r="BA46" s="40">
        <v>201</v>
      </c>
      <c r="BB46" s="40">
        <v>199</v>
      </c>
      <c r="BC46" s="45">
        <v>209</v>
      </c>
      <c r="BD46" s="45">
        <v>194</v>
      </c>
      <c r="BE46" s="45">
        <v>194</v>
      </c>
      <c r="BF46" s="45">
        <v>172</v>
      </c>
    </row>
    <row r="47" spans="2:58" ht="18">
      <c r="B47" s="12"/>
      <c r="C47" s="37" t="s">
        <v>36</v>
      </c>
      <c r="D47" s="39">
        <v>484</v>
      </c>
      <c r="E47" s="48">
        <v>814</v>
      </c>
      <c r="F47" s="40">
        <v>1029</v>
      </c>
      <c r="G47" s="49">
        <v>101282</v>
      </c>
      <c r="H47" s="39">
        <v>509</v>
      </c>
      <c r="I47" s="48">
        <v>864</v>
      </c>
      <c r="J47" s="40">
        <v>1104</v>
      </c>
      <c r="K47" s="50">
        <f t="shared" si="6"/>
        <v>1304787</v>
      </c>
      <c r="L47" s="14"/>
      <c r="P47" s="37" t="s">
        <v>36</v>
      </c>
      <c r="Q47" s="39">
        <v>555</v>
      </c>
      <c r="R47" s="45">
        <v>558</v>
      </c>
      <c r="S47" s="39">
        <v>550</v>
      </c>
      <c r="T47" s="39">
        <v>525</v>
      </c>
      <c r="U47" s="39">
        <v>519</v>
      </c>
      <c r="V47" s="39">
        <v>510</v>
      </c>
      <c r="W47" s="39">
        <v>508</v>
      </c>
      <c r="X47" s="39">
        <v>484</v>
      </c>
      <c r="Y47" s="45">
        <v>486</v>
      </c>
      <c r="Z47" s="45">
        <v>465</v>
      </c>
      <c r="AA47" s="45">
        <v>465</v>
      </c>
      <c r="AB47" s="45">
        <v>484</v>
      </c>
      <c r="AC47" s="45"/>
      <c r="AD47" s="45"/>
      <c r="AE47" s="37" t="s">
        <v>36</v>
      </c>
      <c r="AF47" s="45">
        <v>943</v>
      </c>
      <c r="AG47" s="1">
        <v>945</v>
      </c>
      <c r="AH47" s="45">
        <v>939</v>
      </c>
      <c r="AI47" s="40">
        <v>899</v>
      </c>
      <c r="AJ47" s="40">
        <v>897</v>
      </c>
      <c r="AK47" s="40">
        <v>890</v>
      </c>
      <c r="AL47" s="40">
        <v>879</v>
      </c>
      <c r="AM47" s="40">
        <v>812</v>
      </c>
      <c r="AN47" s="45">
        <v>810</v>
      </c>
      <c r="AO47" s="45">
        <v>771</v>
      </c>
      <c r="AP47" s="45">
        <v>771</v>
      </c>
      <c r="AQ47" s="45">
        <v>814</v>
      </c>
      <c r="AR47" s="45"/>
      <c r="AS47" s="45"/>
      <c r="AT47" s="37" t="s">
        <v>36</v>
      </c>
      <c r="AU47" s="40">
        <v>1212</v>
      </c>
      <c r="AV47" s="45">
        <v>1227</v>
      </c>
      <c r="AW47" s="45">
        <v>1210</v>
      </c>
      <c r="AX47" s="40">
        <v>1154</v>
      </c>
      <c r="AY47" s="40">
        <v>1157</v>
      </c>
      <c r="AZ47" s="40">
        <v>1137</v>
      </c>
      <c r="BA47" s="40">
        <v>1120</v>
      </c>
      <c r="BB47" s="40">
        <v>1027</v>
      </c>
      <c r="BC47" s="45">
        <v>1036</v>
      </c>
      <c r="BD47" s="45">
        <v>974</v>
      </c>
      <c r="BE47" s="45">
        <v>975</v>
      </c>
      <c r="BF47" s="45">
        <v>1029</v>
      </c>
    </row>
    <row r="48" spans="2:58" ht="18">
      <c r="B48" s="12"/>
      <c r="C48" s="37" t="s">
        <v>37</v>
      </c>
      <c r="D48" s="39">
        <v>15</v>
      </c>
      <c r="E48" s="48">
        <v>27</v>
      </c>
      <c r="F48" s="40">
        <v>34</v>
      </c>
      <c r="G48" s="49">
        <v>3117</v>
      </c>
      <c r="H48" s="39">
        <v>16</v>
      </c>
      <c r="I48" s="48">
        <v>24</v>
      </c>
      <c r="J48" s="40">
        <v>31</v>
      </c>
      <c r="K48" s="50">
        <f t="shared" si="6"/>
        <v>38236</v>
      </c>
      <c r="L48" s="14"/>
      <c r="P48" s="37" t="s">
        <v>37</v>
      </c>
      <c r="Q48" s="39">
        <v>20</v>
      </c>
      <c r="R48" s="45">
        <v>18</v>
      </c>
      <c r="S48" s="39">
        <v>15</v>
      </c>
      <c r="T48" s="39">
        <v>17</v>
      </c>
      <c r="U48" s="39">
        <v>17</v>
      </c>
      <c r="V48" s="39">
        <v>14</v>
      </c>
      <c r="W48" s="39">
        <v>15</v>
      </c>
      <c r="X48" s="39">
        <v>14</v>
      </c>
      <c r="Y48" s="45">
        <v>15</v>
      </c>
      <c r="Z48" s="45">
        <v>15</v>
      </c>
      <c r="AA48" s="45">
        <v>15</v>
      </c>
      <c r="AB48" s="45">
        <v>15</v>
      </c>
      <c r="AC48" s="45"/>
      <c r="AD48" s="45"/>
      <c r="AE48" s="37" t="s">
        <v>37</v>
      </c>
      <c r="AF48" s="45">
        <v>35</v>
      </c>
      <c r="AG48" s="1">
        <v>29</v>
      </c>
      <c r="AH48" s="45">
        <v>20</v>
      </c>
      <c r="AI48" s="40">
        <v>23</v>
      </c>
      <c r="AJ48" s="40">
        <v>23</v>
      </c>
      <c r="AK48" s="40">
        <v>18</v>
      </c>
      <c r="AL48" s="40">
        <v>21</v>
      </c>
      <c r="AM48" s="40">
        <v>20</v>
      </c>
      <c r="AN48" s="45">
        <v>21</v>
      </c>
      <c r="AO48" s="45">
        <v>23</v>
      </c>
      <c r="AP48" s="45">
        <v>23</v>
      </c>
      <c r="AQ48" s="45">
        <v>27</v>
      </c>
      <c r="AR48" s="45"/>
      <c r="AS48" s="45"/>
      <c r="AT48" s="37" t="s">
        <v>37</v>
      </c>
      <c r="AU48" s="40">
        <v>46</v>
      </c>
      <c r="AV48" s="45">
        <v>37</v>
      </c>
      <c r="AW48" s="45">
        <v>25</v>
      </c>
      <c r="AX48" s="40">
        <v>31</v>
      </c>
      <c r="AY48" s="40">
        <v>31</v>
      </c>
      <c r="AZ48" s="40">
        <v>23</v>
      </c>
      <c r="BA48" s="40">
        <v>26</v>
      </c>
      <c r="BB48" s="40">
        <v>25</v>
      </c>
      <c r="BC48" s="45">
        <v>28</v>
      </c>
      <c r="BD48" s="45">
        <v>28</v>
      </c>
      <c r="BE48" s="45">
        <v>28</v>
      </c>
      <c r="BF48" s="45">
        <v>34</v>
      </c>
    </row>
    <row r="49" spans="2:58" ht="18">
      <c r="B49" s="12"/>
      <c r="C49" s="37" t="s">
        <v>38</v>
      </c>
      <c r="D49" s="39">
        <v>139</v>
      </c>
      <c r="E49" s="48">
        <v>262</v>
      </c>
      <c r="F49" s="40">
        <v>318</v>
      </c>
      <c r="G49" s="49">
        <v>30592</v>
      </c>
      <c r="H49" s="39">
        <v>146</v>
      </c>
      <c r="I49" s="48">
        <v>270</v>
      </c>
      <c r="J49" s="40">
        <v>338</v>
      </c>
      <c r="K49" s="50">
        <f t="shared" si="6"/>
        <v>391366</v>
      </c>
      <c r="L49" s="14"/>
      <c r="P49" s="37" t="s">
        <v>38</v>
      </c>
      <c r="Q49" s="39">
        <v>159</v>
      </c>
      <c r="R49" s="45">
        <v>156</v>
      </c>
      <c r="S49" s="39">
        <v>158</v>
      </c>
      <c r="T49" s="39">
        <v>156</v>
      </c>
      <c r="U49" s="39">
        <v>154</v>
      </c>
      <c r="V49" s="39">
        <v>142</v>
      </c>
      <c r="W49" s="39">
        <v>142</v>
      </c>
      <c r="X49" s="39">
        <v>132</v>
      </c>
      <c r="Y49" s="45">
        <v>135</v>
      </c>
      <c r="Z49" s="45">
        <v>138</v>
      </c>
      <c r="AA49" s="45">
        <v>138</v>
      </c>
      <c r="AB49" s="45">
        <v>139</v>
      </c>
      <c r="AC49" s="45"/>
      <c r="AD49" s="45"/>
      <c r="AE49" s="37" t="s">
        <v>38</v>
      </c>
      <c r="AF49" s="45">
        <v>302</v>
      </c>
      <c r="AG49" s="1">
        <v>293</v>
      </c>
      <c r="AH49" s="45">
        <v>300</v>
      </c>
      <c r="AI49" s="40">
        <v>279</v>
      </c>
      <c r="AJ49" s="40">
        <v>275</v>
      </c>
      <c r="AK49" s="40">
        <v>247</v>
      </c>
      <c r="AL49" s="40">
        <v>256</v>
      </c>
      <c r="AM49" s="40">
        <v>241</v>
      </c>
      <c r="AN49" s="45">
        <v>252</v>
      </c>
      <c r="AO49" s="45">
        <v>265</v>
      </c>
      <c r="AP49" s="45">
        <v>265</v>
      </c>
      <c r="AQ49" s="45">
        <v>262</v>
      </c>
      <c r="AR49" s="45"/>
      <c r="AS49" s="45"/>
      <c r="AT49" s="37" t="s">
        <v>38</v>
      </c>
      <c r="AU49" s="40">
        <v>379</v>
      </c>
      <c r="AV49" s="45">
        <v>369</v>
      </c>
      <c r="AW49" s="45">
        <v>381</v>
      </c>
      <c r="AX49" s="40">
        <v>359</v>
      </c>
      <c r="AY49" s="40">
        <v>356</v>
      </c>
      <c r="AZ49" s="40">
        <v>315</v>
      </c>
      <c r="BA49" s="40">
        <v>323</v>
      </c>
      <c r="BB49" s="40">
        <v>302</v>
      </c>
      <c r="BC49" s="45">
        <v>312</v>
      </c>
      <c r="BD49" s="45">
        <v>326</v>
      </c>
      <c r="BE49" s="45">
        <v>326</v>
      </c>
      <c r="BF49" s="45">
        <v>318</v>
      </c>
    </row>
    <row r="50" spans="2:58" ht="18">
      <c r="B50" s="12"/>
      <c r="C50" s="37" t="s">
        <v>39</v>
      </c>
      <c r="D50" s="39">
        <v>111</v>
      </c>
      <c r="E50" s="48">
        <v>187</v>
      </c>
      <c r="F50" s="40">
        <v>233</v>
      </c>
      <c r="G50" s="49">
        <v>22977</v>
      </c>
      <c r="H50" s="39">
        <v>120</v>
      </c>
      <c r="I50" s="48">
        <v>192</v>
      </c>
      <c r="J50" s="40">
        <v>242</v>
      </c>
      <c r="K50" s="50">
        <f t="shared" si="6"/>
        <v>304524</v>
      </c>
      <c r="L50" s="14"/>
      <c r="P50" s="37" t="s">
        <v>39</v>
      </c>
      <c r="Q50" s="39">
        <v>129</v>
      </c>
      <c r="R50" s="45">
        <v>132</v>
      </c>
      <c r="S50" s="39">
        <v>126</v>
      </c>
      <c r="T50" s="39">
        <v>122</v>
      </c>
      <c r="U50" s="39">
        <v>125</v>
      </c>
      <c r="V50" s="39">
        <v>122</v>
      </c>
      <c r="W50" s="39">
        <v>113</v>
      </c>
      <c r="X50" s="39">
        <v>110</v>
      </c>
      <c r="Y50" s="45">
        <v>109</v>
      </c>
      <c r="Z50" s="45">
        <v>121</v>
      </c>
      <c r="AA50" s="45">
        <v>121</v>
      </c>
      <c r="AB50" s="45">
        <v>111</v>
      </c>
      <c r="AC50" s="45"/>
      <c r="AD50" s="45"/>
      <c r="AE50" s="37" t="s">
        <v>39</v>
      </c>
      <c r="AF50" s="45">
        <v>201</v>
      </c>
      <c r="AG50" s="1">
        <v>214</v>
      </c>
      <c r="AH50" s="45">
        <v>203</v>
      </c>
      <c r="AI50" s="40">
        <v>186</v>
      </c>
      <c r="AJ50" s="40">
        <v>194</v>
      </c>
      <c r="AK50" s="40">
        <v>191</v>
      </c>
      <c r="AL50" s="40">
        <v>179</v>
      </c>
      <c r="AM50" s="40">
        <v>176</v>
      </c>
      <c r="AN50" s="45">
        <v>179</v>
      </c>
      <c r="AO50" s="45">
        <v>201</v>
      </c>
      <c r="AP50" s="45">
        <v>202</v>
      </c>
      <c r="AQ50" s="45">
        <v>187</v>
      </c>
      <c r="AR50" s="45"/>
      <c r="AS50" s="45"/>
      <c r="AT50" s="37" t="s">
        <v>39</v>
      </c>
      <c r="AU50" s="40">
        <v>257</v>
      </c>
      <c r="AV50" s="45">
        <v>274</v>
      </c>
      <c r="AW50" s="45">
        <v>261</v>
      </c>
      <c r="AX50" s="40">
        <v>233</v>
      </c>
      <c r="AY50" s="40">
        <v>245</v>
      </c>
      <c r="AZ50" s="40">
        <v>241</v>
      </c>
      <c r="BA50" s="40">
        <v>223</v>
      </c>
      <c r="BB50" s="40">
        <v>218</v>
      </c>
      <c r="BC50" s="45">
        <v>220</v>
      </c>
      <c r="BD50" s="45">
        <v>253</v>
      </c>
      <c r="BE50" s="45">
        <v>255</v>
      </c>
      <c r="BF50" s="45">
        <v>233</v>
      </c>
    </row>
    <row r="51" spans="2:58" ht="18">
      <c r="B51" s="12"/>
      <c r="C51" s="37" t="s">
        <v>40</v>
      </c>
      <c r="D51" s="39">
        <v>101</v>
      </c>
      <c r="E51" s="48">
        <v>177</v>
      </c>
      <c r="F51" s="40">
        <v>223</v>
      </c>
      <c r="G51" s="49">
        <v>22765</v>
      </c>
      <c r="H51" s="39">
        <v>103</v>
      </c>
      <c r="I51" s="48">
        <v>194</v>
      </c>
      <c r="J51" s="40">
        <v>245</v>
      </c>
      <c r="K51" s="50">
        <f t="shared" si="6"/>
        <v>277017</v>
      </c>
      <c r="L51" s="14"/>
      <c r="P51" s="37" t="s">
        <v>40</v>
      </c>
      <c r="Q51" s="39">
        <v>104</v>
      </c>
      <c r="R51" s="45">
        <v>107</v>
      </c>
      <c r="S51" s="39">
        <v>99</v>
      </c>
      <c r="T51" s="39">
        <v>105</v>
      </c>
      <c r="U51" s="39">
        <v>108</v>
      </c>
      <c r="V51" s="39">
        <v>104</v>
      </c>
      <c r="W51" s="39">
        <v>104</v>
      </c>
      <c r="X51" s="39">
        <v>99</v>
      </c>
      <c r="Y51" s="45">
        <v>103</v>
      </c>
      <c r="Z51" s="45">
        <v>101</v>
      </c>
      <c r="AA51" s="45">
        <v>101</v>
      </c>
      <c r="AB51" s="45">
        <v>101</v>
      </c>
      <c r="AC51" s="45"/>
      <c r="AD51" s="45"/>
      <c r="AE51" s="37" t="s">
        <v>40</v>
      </c>
      <c r="AF51" s="45">
        <v>215</v>
      </c>
      <c r="AG51" s="1">
        <v>213</v>
      </c>
      <c r="AH51" s="45">
        <v>195</v>
      </c>
      <c r="AI51" s="40">
        <v>204</v>
      </c>
      <c r="AJ51" s="40">
        <v>207</v>
      </c>
      <c r="AK51" s="40">
        <v>197</v>
      </c>
      <c r="AL51" s="40">
        <v>191</v>
      </c>
      <c r="AM51" s="40">
        <v>179</v>
      </c>
      <c r="AN51" s="45">
        <v>194</v>
      </c>
      <c r="AO51" s="45">
        <v>185</v>
      </c>
      <c r="AP51" s="45">
        <v>185</v>
      </c>
      <c r="AQ51" s="45">
        <v>177</v>
      </c>
      <c r="AR51" s="45"/>
      <c r="AS51" s="45"/>
      <c r="AT51" s="37" t="s">
        <v>40</v>
      </c>
      <c r="AU51" s="40">
        <v>268</v>
      </c>
      <c r="AV51" s="45">
        <v>269</v>
      </c>
      <c r="AW51" s="45">
        <v>244</v>
      </c>
      <c r="AX51" s="40">
        <v>260</v>
      </c>
      <c r="AY51" s="40">
        <v>267</v>
      </c>
      <c r="AZ51" s="40">
        <v>251</v>
      </c>
      <c r="BA51" s="40">
        <v>240</v>
      </c>
      <c r="BB51" s="40">
        <v>225</v>
      </c>
      <c r="BC51" s="45">
        <v>246</v>
      </c>
      <c r="BD51" s="45">
        <v>235</v>
      </c>
      <c r="BE51" s="45">
        <v>235</v>
      </c>
      <c r="BF51" s="45">
        <v>223</v>
      </c>
    </row>
    <row r="52" spans="2:58" ht="18">
      <c r="B52" s="12"/>
      <c r="C52" s="37" t="s">
        <v>41</v>
      </c>
      <c r="D52" s="39">
        <v>115</v>
      </c>
      <c r="E52" s="48">
        <v>218</v>
      </c>
      <c r="F52" s="40">
        <v>262</v>
      </c>
      <c r="G52" s="49">
        <v>23766</v>
      </c>
      <c r="H52" s="39">
        <v>111</v>
      </c>
      <c r="I52" s="48">
        <v>214</v>
      </c>
      <c r="J52" s="40">
        <v>256</v>
      </c>
      <c r="K52" s="50">
        <f t="shared" si="6"/>
        <v>293348</v>
      </c>
      <c r="L52" s="14"/>
      <c r="P52" s="37" t="s">
        <v>41</v>
      </c>
      <c r="Q52" s="39">
        <v>117</v>
      </c>
      <c r="R52" s="45">
        <v>115</v>
      </c>
      <c r="S52" s="39">
        <v>119</v>
      </c>
      <c r="T52" s="39">
        <v>116</v>
      </c>
      <c r="U52" s="39">
        <v>110</v>
      </c>
      <c r="V52" s="39">
        <v>112</v>
      </c>
      <c r="W52" s="39">
        <v>110</v>
      </c>
      <c r="X52" s="39">
        <v>107</v>
      </c>
      <c r="Y52" s="45">
        <v>103</v>
      </c>
      <c r="Z52" s="45">
        <v>106</v>
      </c>
      <c r="AA52" s="45">
        <v>106</v>
      </c>
      <c r="AB52" s="45">
        <v>115</v>
      </c>
      <c r="AC52" s="45"/>
      <c r="AD52" s="45"/>
      <c r="AE52" s="37" t="s">
        <v>41</v>
      </c>
      <c r="AF52" s="45">
        <v>224</v>
      </c>
      <c r="AG52" s="1">
        <v>222</v>
      </c>
      <c r="AH52" s="45">
        <v>226</v>
      </c>
      <c r="AI52" s="40">
        <v>222</v>
      </c>
      <c r="AJ52" s="40">
        <v>210</v>
      </c>
      <c r="AK52" s="40">
        <v>218</v>
      </c>
      <c r="AL52" s="40">
        <v>220</v>
      </c>
      <c r="AM52" s="40">
        <v>205</v>
      </c>
      <c r="AN52" s="45">
        <v>196</v>
      </c>
      <c r="AO52" s="45">
        <v>202</v>
      </c>
      <c r="AP52" s="45">
        <v>202</v>
      </c>
      <c r="AQ52" s="45">
        <v>218</v>
      </c>
      <c r="AR52" s="45"/>
      <c r="AS52" s="45"/>
      <c r="AT52" s="37" t="s">
        <v>41</v>
      </c>
      <c r="AU52" s="40">
        <v>268</v>
      </c>
      <c r="AV52" s="45">
        <v>272</v>
      </c>
      <c r="AW52" s="45">
        <v>275</v>
      </c>
      <c r="AX52" s="40">
        <v>270</v>
      </c>
      <c r="AY52" s="40">
        <v>254</v>
      </c>
      <c r="AZ52" s="40">
        <v>259</v>
      </c>
      <c r="BA52" s="40">
        <v>259</v>
      </c>
      <c r="BB52" s="40">
        <v>241</v>
      </c>
      <c r="BC52" s="45">
        <v>232</v>
      </c>
      <c r="BD52" s="45">
        <v>237</v>
      </c>
      <c r="BE52" s="45">
        <v>237</v>
      </c>
      <c r="BF52" s="45">
        <v>262</v>
      </c>
    </row>
    <row r="53" spans="2:58" ht="18">
      <c r="B53" s="12"/>
      <c r="C53" s="37" t="s">
        <v>42</v>
      </c>
      <c r="D53" s="39">
        <v>325</v>
      </c>
      <c r="E53" s="48">
        <v>581</v>
      </c>
      <c r="F53" s="40">
        <v>734</v>
      </c>
      <c r="G53" s="49">
        <v>72556</v>
      </c>
      <c r="H53" s="39">
        <v>338</v>
      </c>
      <c r="I53" s="48">
        <v>603</v>
      </c>
      <c r="J53" s="40">
        <v>770</v>
      </c>
      <c r="K53" s="50">
        <f t="shared" si="6"/>
        <v>912327</v>
      </c>
      <c r="L53" s="14"/>
      <c r="P53" s="37" t="s">
        <v>42</v>
      </c>
      <c r="Q53" s="39">
        <v>317</v>
      </c>
      <c r="R53" s="45">
        <v>341</v>
      </c>
      <c r="S53" s="39">
        <v>347</v>
      </c>
      <c r="T53" s="39">
        <v>350</v>
      </c>
      <c r="U53" s="39">
        <v>357</v>
      </c>
      <c r="V53" s="39">
        <v>351</v>
      </c>
      <c r="W53" s="39">
        <v>353</v>
      </c>
      <c r="X53" s="39">
        <v>343</v>
      </c>
      <c r="Y53" s="45">
        <v>324</v>
      </c>
      <c r="Z53" s="45">
        <v>317</v>
      </c>
      <c r="AA53" s="45">
        <v>318</v>
      </c>
      <c r="AB53" s="45">
        <v>325</v>
      </c>
      <c r="AC53" s="45"/>
      <c r="AD53" s="45"/>
      <c r="AE53" s="37" t="s">
        <v>42</v>
      </c>
      <c r="AF53" s="45">
        <v>538</v>
      </c>
      <c r="AG53" s="1">
        <v>599</v>
      </c>
      <c r="AH53" s="45">
        <v>603</v>
      </c>
      <c r="AI53" s="40">
        <v>624</v>
      </c>
      <c r="AJ53" s="40">
        <v>633</v>
      </c>
      <c r="AK53" s="40">
        <v>644</v>
      </c>
      <c r="AL53" s="40">
        <v>638</v>
      </c>
      <c r="AM53" s="40">
        <v>639</v>
      </c>
      <c r="AN53" s="45">
        <v>583</v>
      </c>
      <c r="AO53" s="45">
        <v>566</v>
      </c>
      <c r="AP53" s="45">
        <v>568</v>
      </c>
      <c r="AQ53" s="45">
        <v>581</v>
      </c>
      <c r="AR53" s="45"/>
      <c r="AS53" s="45"/>
      <c r="AT53" s="37" t="s">
        <v>42</v>
      </c>
      <c r="AU53" s="40">
        <v>691</v>
      </c>
      <c r="AV53" s="45">
        <v>772</v>
      </c>
      <c r="AW53" s="45">
        <v>780</v>
      </c>
      <c r="AX53" s="40">
        <v>806</v>
      </c>
      <c r="AY53" s="40">
        <v>824</v>
      </c>
      <c r="AZ53" s="40">
        <v>823</v>
      </c>
      <c r="BA53" s="40">
        <v>816</v>
      </c>
      <c r="BB53" s="40">
        <v>805</v>
      </c>
      <c r="BC53" s="45">
        <v>730</v>
      </c>
      <c r="BD53" s="45">
        <v>707</v>
      </c>
      <c r="BE53" s="45">
        <v>714</v>
      </c>
      <c r="BF53" s="45">
        <v>734</v>
      </c>
    </row>
    <row r="54" spans="2:58" ht="18">
      <c r="B54" s="12"/>
      <c r="C54" s="37" t="s">
        <v>43</v>
      </c>
      <c r="D54" s="39">
        <v>191</v>
      </c>
      <c r="E54" s="48">
        <v>317</v>
      </c>
      <c r="F54" s="40">
        <v>394</v>
      </c>
      <c r="G54" s="49">
        <v>39468</v>
      </c>
      <c r="H54" s="39">
        <v>203</v>
      </c>
      <c r="I54" s="48">
        <v>348</v>
      </c>
      <c r="J54" s="40">
        <v>435</v>
      </c>
      <c r="K54" s="50">
        <f t="shared" si="6"/>
        <v>514086</v>
      </c>
      <c r="L54" s="14"/>
      <c r="P54" s="37" t="s">
        <v>43</v>
      </c>
      <c r="Q54" s="39">
        <v>209</v>
      </c>
      <c r="R54" s="45">
        <v>211</v>
      </c>
      <c r="S54" s="39">
        <v>203</v>
      </c>
      <c r="T54" s="39">
        <v>207</v>
      </c>
      <c r="U54" s="39">
        <v>207</v>
      </c>
      <c r="V54" s="39">
        <v>213</v>
      </c>
      <c r="W54" s="39">
        <v>210</v>
      </c>
      <c r="X54" s="39">
        <v>200</v>
      </c>
      <c r="Y54" s="45">
        <v>196</v>
      </c>
      <c r="Z54" s="45">
        <v>196</v>
      </c>
      <c r="AA54" s="45">
        <v>197</v>
      </c>
      <c r="AB54" s="45">
        <v>191</v>
      </c>
      <c r="AC54" s="45"/>
      <c r="AD54" s="45"/>
      <c r="AE54" s="37" t="s">
        <v>43</v>
      </c>
      <c r="AF54" s="45">
        <v>367</v>
      </c>
      <c r="AG54" s="1">
        <v>372</v>
      </c>
      <c r="AH54" s="45">
        <v>359</v>
      </c>
      <c r="AI54" s="40">
        <v>360</v>
      </c>
      <c r="AJ54" s="40">
        <v>362</v>
      </c>
      <c r="AK54" s="40">
        <v>364</v>
      </c>
      <c r="AL54" s="40">
        <v>360</v>
      </c>
      <c r="AM54" s="40">
        <v>335</v>
      </c>
      <c r="AN54" s="45">
        <v>327</v>
      </c>
      <c r="AO54" s="45">
        <v>332</v>
      </c>
      <c r="AP54" s="45">
        <v>332</v>
      </c>
      <c r="AQ54" s="45">
        <v>317</v>
      </c>
      <c r="AR54" s="45"/>
      <c r="AS54" s="45"/>
      <c r="AT54" s="37" t="s">
        <v>43</v>
      </c>
      <c r="AU54" s="40">
        <v>456</v>
      </c>
      <c r="AV54" s="45">
        <v>463</v>
      </c>
      <c r="AW54" s="45">
        <v>443</v>
      </c>
      <c r="AX54" s="40">
        <v>444</v>
      </c>
      <c r="AY54" s="40">
        <v>449</v>
      </c>
      <c r="AZ54" s="40">
        <v>461</v>
      </c>
      <c r="BA54" s="40">
        <v>460</v>
      </c>
      <c r="BB54" s="40">
        <v>422</v>
      </c>
      <c r="BC54" s="45">
        <v>411</v>
      </c>
      <c r="BD54" s="45">
        <v>420</v>
      </c>
      <c r="BE54" s="45">
        <v>422</v>
      </c>
      <c r="BF54" s="45">
        <v>394</v>
      </c>
    </row>
    <row r="55" spans="2:58" ht="18">
      <c r="B55" s="12"/>
      <c r="C55" s="37" t="s">
        <v>44</v>
      </c>
      <c r="D55" s="39">
        <v>840</v>
      </c>
      <c r="E55" s="48">
        <v>1502</v>
      </c>
      <c r="F55" s="40">
        <v>1998</v>
      </c>
      <c r="G55" s="49">
        <v>190738</v>
      </c>
      <c r="H55" s="39">
        <v>852</v>
      </c>
      <c r="I55" s="48">
        <v>1490</v>
      </c>
      <c r="J55" s="40">
        <v>1987</v>
      </c>
      <c r="K55" s="50">
        <f t="shared" si="6"/>
        <v>2305318</v>
      </c>
      <c r="L55" s="14"/>
      <c r="P55" s="37" t="s">
        <v>44</v>
      </c>
      <c r="Q55" s="39">
        <v>858</v>
      </c>
      <c r="R55" s="45">
        <v>874</v>
      </c>
      <c r="S55" s="39">
        <v>874</v>
      </c>
      <c r="T55" s="39">
        <v>878</v>
      </c>
      <c r="U55" s="39">
        <v>876</v>
      </c>
      <c r="V55" s="39">
        <v>863</v>
      </c>
      <c r="W55" s="39">
        <v>868</v>
      </c>
      <c r="X55" s="39">
        <v>839</v>
      </c>
      <c r="Y55" s="45">
        <v>824</v>
      </c>
      <c r="Z55" s="45">
        <v>809</v>
      </c>
      <c r="AA55" s="45">
        <v>812</v>
      </c>
      <c r="AB55" s="45">
        <v>840</v>
      </c>
      <c r="AC55" s="45"/>
      <c r="AD55" s="45"/>
      <c r="AE55" s="37" t="s">
        <v>44</v>
      </c>
      <c r="AF55" s="45">
        <v>1470</v>
      </c>
      <c r="AG55" s="1">
        <v>1494</v>
      </c>
      <c r="AH55" s="45">
        <v>1522</v>
      </c>
      <c r="AI55" s="40">
        <v>1510</v>
      </c>
      <c r="AJ55" s="40">
        <v>1523</v>
      </c>
      <c r="AK55" s="40">
        <v>1506</v>
      </c>
      <c r="AL55" s="40">
        <v>1542</v>
      </c>
      <c r="AM55" s="40">
        <v>1498</v>
      </c>
      <c r="AN55" s="45">
        <v>1447</v>
      </c>
      <c r="AO55" s="45">
        <v>1422</v>
      </c>
      <c r="AP55" s="45">
        <v>1424</v>
      </c>
      <c r="AQ55" s="45">
        <v>1502</v>
      </c>
      <c r="AR55" s="45"/>
      <c r="AS55" s="45"/>
      <c r="AT55" s="37" t="s">
        <v>44</v>
      </c>
      <c r="AU55" s="40">
        <v>1962</v>
      </c>
      <c r="AV55" s="45">
        <v>2003</v>
      </c>
      <c r="AW55" s="45">
        <v>2034</v>
      </c>
      <c r="AX55" s="40">
        <v>2019</v>
      </c>
      <c r="AY55" s="40">
        <v>2035</v>
      </c>
      <c r="AZ55" s="40">
        <v>2004</v>
      </c>
      <c r="BA55" s="40">
        <v>2063</v>
      </c>
      <c r="BB55" s="40">
        <v>1988</v>
      </c>
      <c r="BC55" s="45">
        <v>1926</v>
      </c>
      <c r="BD55" s="45">
        <v>1894</v>
      </c>
      <c r="BE55" s="45">
        <v>1907</v>
      </c>
      <c r="BF55" s="45">
        <v>1998</v>
      </c>
    </row>
    <row r="56" spans="2:58" ht="18">
      <c r="B56" s="12"/>
      <c r="C56" s="37" t="s">
        <v>45</v>
      </c>
      <c r="D56" s="39">
        <v>37</v>
      </c>
      <c r="E56" s="48">
        <v>69</v>
      </c>
      <c r="F56" s="40">
        <v>85</v>
      </c>
      <c r="G56" s="49">
        <v>8374</v>
      </c>
      <c r="H56" s="39">
        <v>41</v>
      </c>
      <c r="I56" s="48">
        <v>78</v>
      </c>
      <c r="J56" s="40">
        <v>100</v>
      </c>
      <c r="K56" s="50">
        <f t="shared" si="6"/>
        <v>115835</v>
      </c>
      <c r="L56" s="14"/>
      <c r="P56" s="37" t="s">
        <v>45</v>
      </c>
      <c r="Q56" s="39">
        <v>48</v>
      </c>
      <c r="R56" s="45">
        <v>45</v>
      </c>
      <c r="S56" s="39">
        <v>46</v>
      </c>
      <c r="T56" s="39">
        <v>41</v>
      </c>
      <c r="U56" s="39">
        <v>40</v>
      </c>
      <c r="V56" s="39">
        <v>39</v>
      </c>
      <c r="W56" s="39">
        <v>42</v>
      </c>
      <c r="X56" s="39">
        <v>39</v>
      </c>
      <c r="Y56" s="45">
        <v>38</v>
      </c>
      <c r="Z56" s="45">
        <v>36</v>
      </c>
      <c r="AA56" s="45">
        <v>37</v>
      </c>
      <c r="AB56" s="45">
        <v>37</v>
      </c>
      <c r="AC56" s="45"/>
      <c r="AD56" s="45"/>
      <c r="AE56" s="37" t="s">
        <v>45</v>
      </c>
      <c r="AF56" s="45">
        <v>95</v>
      </c>
      <c r="AG56" s="1">
        <v>92</v>
      </c>
      <c r="AH56" s="45">
        <v>93</v>
      </c>
      <c r="AI56" s="40">
        <v>87</v>
      </c>
      <c r="AJ56" s="40">
        <v>82</v>
      </c>
      <c r="AK56" s="40">
        <v>73</v>
      </c>
      <c r="AL56" s="40">
        <v>78</v>
      </c>
      <c r="AM56" s="40">
        <v>72</v>
      </c>
      <c r="AN56" s="45">
        <v>68</v>
      </c>
      <c r="AO56" s="45">
        <v>63</v>
      </c>
      <c r="AP56" s="45">
        <v>63</v>
      </c>
      <c r="AQ56" s="45">
        <v>69</v>
      </c>
      <c r="AR56" s="45"/>
      <c r="AS56" s="45"/>
      <c r="AT56" s="37" t="s">
        <v>45</v>
      </c>
      <c r="AU56" s="40">
        <v>125</v>
      </c>
      <c r="AV56" s="45">
        <v>119</v>
      </c>
      <c r="AW56" s="45">
        <v>122</v>
      </c>
      <c r="AX56" s="40">
        <v>111</v>
      </c>
      <c r="AY56" s="40">
        <v>106</v>
      </c>
      <c r="AZ56" s="40">
        <v>96</v>
      </c>
      <c r="BA56" s="40">
        <v>100</v>
      </c>
      <c r="BB56" s="40">
        <v>90</v>
      </c>
      <c r="BC56" s="45">
        <v>85</v>
      </c>
      <c r="BD56" s="45">
        <v>80</v>
      </c>
      <c r="BE56" s="45">
        <v>82</v>
      </c>
      <c r="BF56" s="45">
        <v>85</v>
      </c>
    </row>
    <row r="57" spans="2:58" ht="18">
      <c r="B57" s="12"/>
      <c r="C57" s="37" t="s">
        <v>46</v>
      </c>
      <c r="D57" s="39">
        <v>579</v>
      </c>
      <c r="E57" s="48">
        <v>1022</v>
      </c>
      <c r="F57" s="40">
        <v>1287</v>
      </c>
      <c r="G57" s="49">
        <v>125409</v>
      </c>
      <c r="H57" s="39">
        <v>585</v>
      </c>
      <c r="I57" s="48">
        <v>1024</v>
      </c>
      <c r="J57" s="40">
        <v>1299</v>
      </c>
      <c r="K57" s="50">
        <f t="shared" si="6"/>
        <v>1547195</v>
      </c>
      <c r="L57" s="14"/>
      <c r="P57" s="37" t="s">
        <v>46</v>
      </c>
      <c r="Q57" s="39">
        <v>558</v>
      </c>
      <c r="R57" s="45">
        <v>586</v>
      </c>
      <c r="S57" s="39">
        <v>591</v>
      </c>
      <c r="T57" s="39">
        <v>608</v>
      </c>
      <c r="U57" s="39">
        <v>602</v>
      </c>
      <c r="V57" s="39">
        <v>582</v>
      </c>
      <c r="W57" s="39">
        <v>582</v>
      </c>
      <c r="X57" s="39">
        <v>580</v>
      </c>
      <c r="Y57" s="45">
        <v>587</v>
      </c>
      <c r="Z57" s="45">
        <v>574</v>
      </c>
      <c r="AA57" s="45">
        <v>577</v>
      </c>
      <c r="AB57" s="45">
        <v>579</v>
      </c>
      <c r="AC57" s="45"/>
      <c r="AD57" s="45"/>
      <c r="AE57" s="37" t="s">
        <v>46</v>
      </c>
      <c r="AF57" s="45">
        <v>943</v>
      </c>
      <c r="AG57" s="1">
        <v>1001</v>
      </c>
      <c r="AH57" s="45">
        <v>1013</v>
      </c>
      <c r="AI57" s="40">
        <v>1067</v>
      </c>
      <c r="AJ57" s="40">
        <v>1058</v>
      </c>
      <c r="AK57" s="40">
        <v>1045</v>
      </c>
      <c r="AL57" s="40">
        <v>1037</v>
      </c>
      <c r="AM57" s="40">
        <v>1023</v>
      </c>
      <c r="AN57" s="45">
        <v>1025</v>
      </c>
      <c r="AO57" s="45">
        <v>1001</v>
      </c>
      <c r="AP57" s="45">
        <v>1008</v>
      </c>
      <c r="AQ57" s="45">
        <v>1022</v>
      </c>
      <c r="AR57" s="45"/>
      <c r="AS57" s="45"/>
      <c r="AT57" s="37" t="s">
        <v>46</v>
      </c>
      <c r="AU57" s="40">
        <v>1196</v>
      </c>
      <c r="AV57" s="45">
        <v>1278</v>
      </c>
      <c r="AW57" s="45">
        <v>1296</v>
      </c>
      <c r="AX57" s="40">
        <v>1366</v>
      </c>
      <c r="AY57" s="40">
        <v>1352</v>
      </c>
      <c r="AZ57" s="40">
        <v>1323</v>
      </c>
      <c r="BA57" s="40">
        <v>1307</v>
      </c>
      <c r="BB57" s="40">
        <v>1291</v>
      </c>
      <c r="BC57" s="45">
        <v>1296</v>
      </c>
      <c r="BD57" s="45">
        <v>1266</v>
      </c>
      <c r="BE57" s="45">
        <v>1279</v>
      </c>
      <c r="BF57" s="45">
        <v>1287</v>
      </c>
    </row>
    <row r="58" spans="2:58" ht="18">
      <c r="B58" s="12"/>
      <c r="C58" s="37" t="s">
        <v>47</v>
      </c>
      <c r="D58" s="39">
        <v>404</v>
      </c>
      <c r="E58" s="48">
        <v>698</v>
      </c>
      <c r="F58" s="40">
        <v>915</v>
      </c>
      <c r="G58" s="49">
        <v>91784</v>
      </c>
      <c r="H58" s="39">
        <v>430</v>
      </c>
      <c r="I58" s="48">
        <v>733</v>
      </c>
      <c r="J58" s="40">
        <v>986</v>
      </c>
      <c r="K58" s="50">
        <f t="shared" si="6"/>
        <v>1153303</v>
      </c>
      <c r="L58" s="14"/>
      <c r="P58" s="37" t="s">
        <v>47</v>
      </c>
      <c r="Q58" s="39">
        <v>444</v>
      </c>
      <c r="R58" s="45">
        <v>467</v>
      </c>
      <c r="S58" s="39">
        <v>472</v>
      </c>
      <c r="T58" s="39">
        <v>460</v>
      </c>
      <c r="U58" s="39">
        <v>439</v>
      </c>
      <c r="V58" s="39">
        <v>423</v>
      </c>
      <c r="W58" s="39">
        <v>412</v>
      </c>
      <c r="X58" s="39">
        <v>408</v>
      </c>
      <c r="Y58" s="45">
        <v>412</v>
      </c>
      <c r="Z58" s="45">
        <v>405</v>
      </c>
      <c r="AA58" s="45">
        <v>405</v>
      </c>
      <c r="AB58" s="45">
        <v>404</v>
      </c>
      <c r="AC58" s="45"/>
      <c r="AD58" s="45"/>
      <c r="AE58" s="37" t="s">
        <v>47</v>
      </c>
      <c r="AF58" s="45">
        <v>765</v>
      </c>
      <c r="AG58" s="1">
        <v>790</v>
      </c>
      <c r="AH58" s="45">
        <v>809</v>
      </c>
      <c r="AI58" s="40">
        <v>785</v>
      </c>
      <c r="AJ58" s="40">
        <v>751</v>
      </c>
      <c r="AK58" s="40">
        <v>727</v>
      </c>
      <c r="AL58" s="40">
        <v>677</v>
      </c>
      <c r="AM58" s="40">
        <v>686</v>
      </c>
      <c r="AN58" s="45">
        <v>703</v>
      </c>
      <c r="AO58" s="45">
        <v>698</v>
      </c>
      <c r="AP58" s="45">
        <v>703</v>
      </c>
      <c r="AQ58" s="45">
        <v>698</v>
      </c>
      <c r="AR58" s="45"/>
      <c r="AS58" s="45"/>
      <c r="AT58" s="37" t="s">
        <v>47</v>
      </c>
      <c r="AU58" s="40">
        <v>1028</v>
      </c>
      <c r="AV58" s="45">
        <v>1078</v>
      </c>
      <c r="AW58" s="45">
        <v>1110</v>
      </c>
      <c r="AX58" s="40">
        <v>1072</v>
      </c>
      <c r="AY58" s="40">
        <v>1025</v>
      </c>
      <c r="AZ58" s="40">
        <v>979</v>
      </c>
      <c r="BA58" s="40">
        <v>909</v>
      </c>
      <c r="BB58" s="40">
        <v>918</v>
      </c>
      <c r="BC58" s="45">
        <v>937</v>
      </c>
      <c r="BD58" s="45">
        <v>923</v>
      </c>
      <c r="BE58" s="45">
        <v>931</v>
      </c>
      <c r="BF58" s="45">
        <v>915</v>
      </c>
    </row>
    <row r="59" spans="2:58" ht="18">
      <c r="B59" s="12"/>
      <c r="C59" s="37" t="s">
        <v>48</v>
      </c>
      <c r="D59" s="39">
        <v>76</v>
      </c>
      <c r="E59" s="48">
        <v>130</v>
      </c>
      <c r="F59" s="40">
        <v>157</v>
      </c>
      <c r="G59" s="49">
        <v>16662</v>
      </c>
      <c r="H59" s="39">
        <v>79</v>
      </c>
      <c r="I59" s="48">
        <v>136</v>
      </c>
      <c r="J59" s="40">
        <v>164</v>
      </c>
      <c r="K59" s="50">
        <f t="shared" si="6"/>
        <v>209419</v>
      </c>
      <c r="L59" s="14"/>
      <c r="P59" s="37" t="s">
        <v>48</v>
      </c>
      <c r="Q59" s="39">
        <v>83</v>
      </c>
      <c r="R59" s="45">
        <v>87</v>
      </c>
      <c r="S59" s="39">
        <v>85</v>
      </c>
      <c r="T59" s="39">
        <v>81</v>
      </c>
      <c r="U59" s="39">
        <v>76</v>
      </c>
      <c r="V59" s="39">
        <v>80</v>
      </c>
      <c r="W59" s="39">
        <v>76</v>
      </c>
      <c r="X59" s="39">
        <v>77</v>
      </c>
      <c r="Y59" s="45">
        <v>75</v>
      </c>
      <c r="Z59" s="45">
        <v>74</v>
      </c>
      <c r="AA59" s="45">
        <v>74</v>
      </c>
      <c r="AB59" s="45">
        <v>76</v>
      </c>
      <c r="AC59" s="45"/>
      <c r="AD59" s="45"/>
      <c r="AE59" s="37" t="s">
        <v>48</v>
      </c>
      <c r="AF59" s="45">
        <v>147</v>
      </c>
      <c r="AG59" s="1">
        <v>155</v>
      </c>
      <c r="AH59" s="45">
        <v>144</v>
      </c>
      <c r="AI59" s="40">
        <v>136</v>
      </c>
      <c r="AJ59" s="40">
        <v>129</v>
      </c>
      <c r="AK59" s="40">
        <v>135</v>
      </c>
      <c r="AL59" s="40">
        <v>134</v>
      </c>
      <c r="AM59" s="40">
        <v>134</v>
      </c>
      <c r="AN59" s="45">
        <v>129</v>
      </c>
      <c r="AO59" s="45">
        <v>127</v>
      </c>
      <c r="AP59" s="45">
        <v>127</v>
      </c>
      <c r="AQ59" s="45">
        <v>130</v>
      </c>
      <c r="AR59" s="45"/>
      <c r="AS59" s="45"/>
      <c r="AT59" s="37" t="s">
        <v>48</v>
      </c>
      <c r="AU59" s="40">
        <v>180</v>
      </c>
      <c r="AV59" s="45">
        <v>194</v>
      </c>
      <c r="AW59" s="45">
        <v>176</v>
      </c>
      <c r="AX59" s="40">
        <v>164</v>
      </c>
      <c r="AY59" s="40">
        <v>151</v>
      </c>
      <c r="AZ59" s="40">
        <v>163</v>
      </c>
      <c r="BA59" s="40">
        <v>164</v>
      </c>
      <c r="BB59" s="40">
        <v>162</v>
      </c>
      <c r="BC59" s="45">
        <v>155</v>
      </c>
      <c r="BD59" s="45">
        <v>150</v>
      </c>
      <c r="BE59" s="45">
        <v>150</v>
      </c>
      <c r="BF59" s="45">
        <v>157</v>
      </c>
    </row>
    <row r="60" spans="2:58" ht="18">
      <c r="B60" s="12"/>
      <c r="C60" s="37" t="s">
        <v>49</v>
      </c>
      <c r="D60" s="39">
        <v>153</v>
      </c>
      <c r="E60" s="48">
        <v>254</v>
      </c>
      <c r="F60" s="40">
        <v>318</v>
      </c>
      <c r="G60" s="49">
        <v>31911</v>
      </c>
      <c r="H60" s="39">
        <v>153</v>
      </c>
      <c r="I60" s="48">
        <v>250</v>
      </c>
      <c r="J60" s="40">
        <v>311</v>
      </c>
      <c r="K60" s="50">
        <f t="shared" si="6"/>
        <v>400495</v>
      </c>
      <c r="L60" s="14"/>
      <c r="P60" s="37" t="s">
        <v>49</v>
      </c>
      <c r="Q60" s="39">
        <v>152</v>
      </c>
      <c r="R60" s="45">
        <v>155</v>
      </c>
      <c r="S60" s="39">
        <v>157</v>
      </c>
      <c r="T60" s="39">
        <v>157</v>
      </c>
      <c r="U60" s="39">
        <v>165</v>
      </c>
      <c r="V60" s="39">
        <v>159</v>
      </c>
      <c r="W60" s="39">
        <v>156</v>
      </c>
      <c r="X60" s="39">
        <v>150</v>
      </c>
      <c r="Y60" s="45">
        <v>145</v>
      </c>
      <c r="Z60" s="45">
        <v>142</v>
      </c>
      <c r="AA60" s="45">
        <v>142</v>
      </c>
      <c r="AB60" s="45">
        <v>153</v>
      </c>
      <c r="AC60" s="45"/>
      <c r="AD60" s="45"/>
      <c r="AE60" s="37" t="s">
        <v>49</v>
      </c>
      <c r="AF60" s="45">
        <v>240</v>
      </c>
      <c r="AG60" s="1">
        <v>256</v>
      </c>
      <c r="AH60" s="45">
        <v>258</v>
      </c>
      <c r="AI60" s="40">
        <v>249</v>
      </c>
      <c r="AJ60" s="40">
        <v>266</v>
      </c>
      <c r="AK60" s="40">
        <v>259</v>
      </c>
      <c r="AL60" s="40">
        <v>254</v>
      </c>
      <c r="AM60" s="40">
        <v>250</v>
      </c>
      <c r="AN60" s="45">
        <v>233</v>
      </c>
      <c r="AO60" s="45">
        <v>233</v>
      </c>
      <c r="AP60" s="45">
        <v>233</v>
      </c>
      <c r="AQ60" s="45">
        <v>254</v>
      </c>
      <c r="AR60" s="45"/>
      <c r="AS60" s="45"/>
      <c r="AT60" s="37" t="s">
        <v>49</v>
      </c>
      <c r="AU60" s="40">
        <v>299</v>
      </c>
      <c r="AV60" s="45">
        <v>314</v>
      </c>
      <c r="AW60" s="45">
        <v>322</v>
      </c>
      <c r="AX60" s="40">
        <v>314</v>
      </c>
      <c r="AY60" s="40">
        <v>336</v>
      </c>
      <c r="AZ60" s="40">
        <v>324</v>
      </c>
      <c r="BA60" s="40">
        <v>319</v>
      </c>
      <c r="BB60" s="40">
        <v>309</v>
      </c>
      <c r="BC60" s="45">
        <v>287</v>
      </c>
      <c r="BD60" s="45">
        <v>286</v>
      </c>
      <c r="BE60" s="45">
        <v>286</v>
      </c>
      <c r="BF60" s="45">
        <v>318</v>
      </c>
    </row>
    <row r="61" spans="2:58" ht="18">
      <c r="B61" s="12"/>
      <c r="C61" s="37" t="s">
        <v>50</v>
      </c>
      <c r="D61" s="39">
        <v>327</v>
      </c>
      <c r="E61" s="48">
        <v>557</v>
      </c>
      <c r="F61" s="40">
        <v>693</v>
      </c>
      <c r="G61" s="49">
        <v>70224</v>
      </c>
      <c r="H61" s="39">
        <v>352</v>
      </c>
      <c r="I61" s="48">
        <v>614</v>
      </c>
      <c r="J61" s="40">
        <v>786</v>
      </c>
      <c r="K61" s="50">
        <f t="shared" si="6"/>
        <v>907157</v>
      </c>
      <c r="L61" s="14"/>
      <c r="P61" s="37" t="s">
        <v>50</v>
      </c>
      <c r="Q61" s="39">
        <v>365</v>
      </c>
      <c r="R61" s="45">
        <v>359</v>
      </c>
      <c r="S61" s="39">
        <v>382</v>
      </c>
      <c r="T61" s="39">
        <v>366</v>
      </c>
      <c r="U61" s="39">
        <v>355</v>
      </c>
      <c r="V61" s="39">
        <v>365</v>
      </c>
      <c r="W61" s="39">
        <v>369</v>
      </c>
      <c r="X61" s="39">
        <v>347</v>
      </c>
      <c r="Y61" s="45">
        <v>352</v>
      </c>
      <c r="Z61" s="45">
        <v>321</v>
      </c>
      <c r="AA61" s="45">
        <v>322</v>
      </c>
      <c r="AB61" s="45">
        <v>327</v>
      </c>
      <c r="AC61" s="45"/>
      <c r="AD61" s="45"/>
      <c r="AE61" s="37" t="s">
        <v>50</v>
      </c>
      <c r="AF61" s="45">
        <v>626</v>
      </c>
      <c r="AG61" s="1">
        <v>624</v>
      </c>
      <c r="AH61" s="45">
        <v>675</v>
      </c>
      <c r="AI61" s="40">
        <v>655</v>
      </c>
      <c r="AJ61" s="40">
        <v>637</v>
      </c>
      <c r="AK61" s="40">
        <v>639</v>
      </c>
      <c r="AL61" s="40">
        <v>651</v>
      </c>
      <c r="AM61" s="40">
        <v>606</v>
      </c>
      <c r="AN61" s="45">
        <v>603</v>
      </c>
      <c r="AO61" s="45">
        <v>546</v>
      </c>
      <c r="AP61" s="45">
        <v>547</v>
      </c>
      <c r="AQ61" s="45">
        <v>557</v>
      </c>
      <c r="AR61" s="45"/>
      <c r="AS61" s="45"/>
      <c r="AT61" s="37" t="s">
        <v>50</v>
      </c>
      <c r="AU61" s="40">
        <v>825</v>
      </c>
      <c r="AV61" s="45">
        <v>815</v>
      </c>
      <c r="AW61" s="45">
        <v>885</v>
      </c>
      <c r="AX61" s="40">
        <v>842</v>
      </c>
      <c r="AY61" s="40">
        <v>812</v>
      </c>
      <c r="AZ61" s="40">
        <v>822</v>
      </c>
      <c r="BA61" s="40">
        <v>840</v>
      </c>
      <c r="BB61" s="40">
        <v>766</v>
      </c>
      <c r="BC61" s="45">
        <v>768</v>
      </c>
      <c r="BD61" s="45">
        <v>684</v>
      </c>
      <c r="BE61" s="45">
        <v>686</v>
      </c>
      <c r="BF61" s="45">
        <v>693</v>
      </c>
    </row>
    <row r="62" spans="2:58" ht="18.75" thickBot="1">
      <c r="B62" s="15"/>
      <c r="C62" s="35"/>
      <c r="D62" s="35"/>
      <c r="E62" s="35"/>
      <c r="F62" s="35"/>
      <c r="G62" s="35"/>
      <c r="H62" s="35"/>
      <c r="I62" s="35"/>
      <c r="J62" s="35"/>
      <c r="K62" s="35"/>
      <c r="L62" s="17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</row>
    <row r="63" spans="2:58" ht="8.25" customHeight="1" thickTop="1">
      <c r="B63" s="4"/>
      <c r="C63" s="44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</row>
    <row r="64" spans="2:58" ht="18">
      <c r="B64" s="4"/>
      <c r="C64" s="37" t="s">
        <v>59</v>
      </c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</row>
    <row r="65" spans="2:58" ht="18">
      <c r="B65" s="4"/>
      <c r="C65" s="7" t="s">
        <v>60</v>
      </c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</row>
    <row r="66" spans="2:58" ht="10.5" customHeight="1">
      <c r="B66" s="4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</row>
    <row r="67" spans="2:58" ht="18">
      <c r="B67" s="7" t="s">
        <v>2</v>
      </c>
      <c r="C67" s="7" t="s">
        <v>61</v>
      </c>
      <c r="G67" s="8"/>
      <c r="P67" s="45"/>
      <c r="Q67" s="46" t="str">
        <f aca="true" t="shared" si="7" ref="Q67:AB67">Q11</f>
        <v>Jul 16</v>
      </c>
      <c r="R67" s="46" t="str">
        <f t="shared" si="7"/>
        <v>Aug 16</v>
      </c>
      <c r="S67" s="47" t="str">
        <f t="shared" si="7"/>
        <v>Sept 16</v>
      </c>
      <c r="T67" s="46" t="str">
        <f t="shared" si="7"/>
        <v>Oct 16</v>
      </c>
      <c r="U67" s="46" t="str">
        <f t="shared" si="7"/>
        <v>Nov 16</v>
      </c>
      <c r="V67" s="46" t="str">
        <f t="shared" si="7"/>
        <v>Dec 16</v>
      </c>
      <c r="W67" s="46" t="str">
        <f t="shared" si="7"/>
        <v>Jan 17</v>
      </c>
      <c r="X67" s="46" t="str">
        <f t="shared" si="7"/>
        <v>Feb 17</v>
      </c>
      <c r="Y67" s="46" t="str">
        <f t="shared" si="7"/>
        <v>Mar 17</v>
      </c>
      <c r="Z67" s="46" t="str">
        <f t="shared" si="7"/>
        <v>Apr 17</v>
      </c>
      <c r="AA67" s="46" t="str">
        <f t="shared" si="7"/>
        <v>May 17</v>
      </c>
      <c r="AB67" s="46" t="str">
        <f t="shared" si="7"/>
        <v>Jun 17</v>
      </c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</row>
    <row r="68" spans="2:58" ht="18">
      <c r="B68" s="4"/>
      <c r="C68" s="1" t="s">
        <v>69</v>
      </c>
      <c r="G68" s="8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</row>
    <row r="69" spans="2:58" ht="18">
      <c r="B69" s="4"/>
      <c r="P69" s="45"/>
      <c r="Q69" s="39">
        <f>SUM(Q72:Q117)</f>
        <v>2341986</v>
      </c>
      <c r="R69" s="39">
        <f aca="true" t="shared" si="8" ref="R69:AB69">SUM(R72:R117)</f>
        <v>2275840</v>
      </c>
      <c r="S69" s="39">
        <f t="shared" si="8"/>
        <v>2450225</v>
      </c>
      <c r="T69" s="39">
        <f t="shared" si="8"/>
        <v>2472700</v>
      </c>
      <c r="U69" s="39">
        <f t="shared" si="8"/>
        <v>2438791</v>
      </c>
      <c r="V69" s="39">
        <f t="shared" si="8"/>
        <v>2369161</v>
      </c>
      <c r="W69" s="39">
        <f t="shared" si="8"/>
        <v>2321097</v>
      </c>
      <c r="X69" s="39">
        <f t="shared" si="8"/>
        <v>2325962</v>
      </c>
      <c r="Y69" s="39">
        <f t="shared" si="8"/>
        <v>2273193</v>
      </c>
      <c r="Z69" s="39">
        <f t="shared" si="8"/>
        <v>2210022</v>
      </c>
      <c r="AA69" s="39">
        <f t="shared" si="8"/>
        <v>2211849</v>
      </c>
      <c r="AB69" s="39">
        <f t="shared" si="8"/>
        <v>2192335</v>
      </c>
      <c r="AC69" s="39">
        <f>SUM(Q69:AB69)</f>
        <v>27883161</v>
      </c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</row>
    <row r="70" spans="2:58" ht="18">
      <c r="B70" s="4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</row>
    <row r="71" spans="2:58" ht="18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</row>
    <row r="72" spans="16:58" ht="18">
      <c r="P72" s="37" t="s">
        <v>5</v>
      </c>
      <c r="Q72" s="40">
        <v>8475</v>
      </c>
      <c r="R72" s="45">
        <v>8848</v>
      </c>
      <c r="S72" s="45">
        <v>10263</v>
      </c>
      <c r="T72" s="45">
        <v>11211</v>
      </c>
      <c r="U72" s="40">
        <v>9795</v>
      </c>
      <c r="V72" s="45">
        <v>10914</v>
      </c>
      <c r="W72" s="45">
        <v>10622</v>
      </c>
      <c r="X72" s="40">
        <v>11294</v>
      </c>
      <c r="Y72" s="45">
        <v>10576</v>
      </c>
      <c r="Z72" s="45">
        <v>10413</v>
      </c>
      <c r="AA72" s="45">
        <v>10413</v>
      </c>
      <c r="AB72" s="45">
        <v>10361</v>
      </c>
      <c r="AC72" s="39">
        <f aca="true" t="shared" si="9" ref="AC72:AC117">SUM(Q72:AB72)</f>
        <v>123185</v>
      </c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</row>
    <row r="73" spans="4:58" ht="18">
      <c r="D73" s="9"/>
      <c r="E73" s="9"/>
      <c r="F73" s="9"/>
      <c r="P73" s="37" t="s">
        <v>6</v>
      </c>
      <c r="Q73" s="40">
        <v>81360</v>
      </c>
      <c r="R73" s="45">
        <v>78426</v>
      </c>
      <c r="S73" s="45">
        <v>87180</v>
      </c>
      <c r="T73" s="45">
        <v>89857</v>
      </c>
      <c r="U73" s="40">
        <v>89240</v>
      </c>
      <c r="V73" s="45">
        <v>86043</v>
      </c>
      <c r="W73" s="45">
        <v>82444</v>
      </c>
      <c r="X73" s="40">
        <v>83512</v>
      </c>
      <c r="Y73" s="45">
        <v>79441</v>
      </c>
      <c r="Z73" s="45">
        <v>76175</v>
      </c>
      <c r="AA73" s="45">
        <v>76219</v>
      </c>
      <c r="AB73" s="45">
        <v>73447</v>
      </c>
      <c r="AC73" s="39">
        <f t="shared" si="9"/>
        <v>983344</v>
      </c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</row>
    <row r="74" spans="4:58" ht="18">
      <c r="D74" s="8"/>
      <c r="P74" s="37" t="s">
        <v>7</v>
      </c>
      <c r="Q74" s="40">
        <v>6178</v>
      </c>
      <c r="R74" s="45">
        <v>4810</v>
      </c>
      <c r="S74" s="45">
        <v>6812</v>
      </c>
      <c r="T74" s="45">
        <v>6933</v>
      </c>
      <c r="U74" s="40">
        <v>5732</v>
      </c>
      <c r="V74" s="45">
        <v>5131</v>
      </c>
      <c r="W74" s="45">
        <v>5193</v>
      </c>
      <c r="X74" s="40">
        <v>6219</v>
      </c>
      <c r="Y74" s="45">
        <v>5773</v>
      </c>
      <c r="Z74" s="45">
        <v>6636</v>
      </c>
      <c r="AA74" s="45">
        <v>6636</v>
      </c>
      <c r="AB74" s="45">
        <v>4388</v>
      </c>
      <c r="AC74" s="39">
        <f t="shared" si="9"/>
        <v>70441</v>
      </c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</row>
    <row r="75" spans="5:58" ht="18">
      <c r="E75" s="8"/>
      <c r="P75" s="37" t="s">
        <v>8</v>
      </c>
      <c r="Q75" s="40">
        <v>98952</v>
      </c>
      <c r="R75" s="45">
        <v>94846</v>
      </c>
      <c r="S75" s="45">
        <v>100881</v>
      </c>
      <c r="T75" s="45">
        <v>103587</v>
      </c>
      <c r="U75" s="40">
        <v>103325</v>
      </c>
      <c r="V75" s="45">
        <v>96017</v>
      </c>
      <c r="W75" s="45">
        <v>96759</v>
      </c>
      <c r="X75" s="40">
        <v>93857</v>
      </c>
      <c r="Y75" s="45">
        <v>90391</v>
      </c>
      <c r="Z75" s="45">
        <v>88052</v>
      </c>
      <c r="AA75" s="45">
        <v>88097</v>
      </c>
      <c r="AB75" s="45">
        <v>86617</v>
      </c>
      <c r="AC75" s="39">
        <f t="shared" si="9"/>
        <v>1141381</v>
      </c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</row>
    <row r="76" spans="16:58" ht="18">
      <c r="P76" s="37" t="s">
        <v>9</v>
      </c>
      <c r="Q76" s="40">
        <v>11888</v>
      </c>
      <c r="R76" s="45">
        <v>10722</v>
      </c>
      <c r="S76" s="45">
        <v>12148</v>
      </c>
      <c r="T76" s="45">
        <v>12056</v>
      </c>
      <c r="U76" s="40">
        <v>12086</v>
      </c>
      <c r="V76" s="45">
        <v>10652</v>
      </c>
      <c r="W76" s="45">
        <v>9621</v>
      </c>
      <c r="X76" s="40">
        <v>10026</v>
      </c>
      <c r="Y76" s="45">
        <v>10106</v>
      </c>
      <c r="Z76" s="45">
        <v>11004</v>
      </c>
      <c r="AA76" s="45">
        <v>11004</v>
      </c>
      <c r="AB76" s="45">
        <v>11726</v>
      </c>
      <c r="AC76" s="39">
        <f t="shared" si="9"/>
        <v>133039</v>
      </c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</row>
    <row r="77" spans="16:58" ht="18">
      <c r="P77" s="37" t="s">
        <v>10</v>
      </c>
      <c r="Q77" s="40">
        <v>23107</v>
      </c>
      <c r="R77" s="45">
        <v>21397</v>
      </c>
      <c r="S77" s="45">
        <v>23679</v>
      </c>
      <c r="T77" s="45">
        <v>22768</v>
      </c>
      <c r="U77" s="40">
        <v>21885</v>
      </c>
      <c r="V77" s="45">
        <v>22281</v>
      </c>
      <c r="W77" s="45">
        <v>22937</v>
      </c>
      <c r="X77" s="40">
        <v>22537</v>
      </c>
      <c r="Y77" s="45">
        <v>22424</v>
      </c>
      <c r="Z77" s="45">
        <v>20089</v>
      </c>
      <c r="AA77" s="45">
        <v>20089</v>
      </c>
      <c r="AB77" s="45">
        <v>18261</v>
      </c>
      <c r="AC77" s="39">
        <f t="shared" si="9"/>
        <v>261454</v>
      </c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</row>
    <row r="78" spans="16:58" ht="18">
      <c r="P78" s="37" t="s">
        <v>11</v>
      </c>
      <c r="Q78" s="40">
        <v>46124</v>
      </c>
      <c r="R78" s="45">
        <v>45433</v>
      </c>
      <c r="S78" s="45">
        <v>47008</v>
      </c>
      <c r="T78" s="45">
        <v>48792</v>
      </c>
      <c r="U78" s="40">
        <v>51770</v>
      </c>
      <c r="V78" s="45">
        <v>46200</v>
      </c>
      <c r="W78" s="45">
        <v>44513</v>
      </c>
      <c r="X78" s="40">
        <v>45347</v>
      </c>
      <c r="Y78" s="45">
        <v>42946</v>
      </c>
      <c r="Z78" s="45">
        <v>40968</v>
      </c>
      <c r="AA78" s="45">
        <v>40968</v>
      </c>
      <c r="AB78" s="45">
        <v>41171</v>
      </c>
      <c r="AC78" s="39">
        <f t="shared" si="9"/>
        <v>541240</v>
      </c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</row>
    <row r="79" spans="16:58" ht="18">
      <c r="P79" s="37" t="s">
        <v>12</v>
      </c>
      <c r="Q79" s="40">
        <v>61607</v>
      </c>
      <c r="R79" s="45">
        <v>57689</v>
      </c>
      <c r="S79" s="45">
        <v>65396</v>
      </c>
      <c r="T79" s="45">
        <v>67296</v>
      </c>
      <c r="U79" s="40">
        <v>66835</v>
      </c>
      <c r="V79" s="45">
        <v>64731</v>
      </c>
      <c r="W79" s="45">
        <v>60105</v>
      </c>
      <c r="X79" s="40">
        <v>60551</v>
      </c>
      <c r="Y79" s="45">
        <v>58983</v>
      </c>
      <c r="Z79" s="45">
        <v>55053</v>
      </c>
      <c r="AA79" s="45">
        <v>55148</v>
      </c>
      <c r="AB79" s="45">
        <v>61216</v>
      </c>
      <c r="AC79" s="39">
        <f t="shared" si="9"/>
        <v>734610</v>
      </c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</row>
    <row r="80" spans="16:58" ht="18">
      <c r="P80" s="37" t="s">
        <v>13</v>
      </c>
      <c r="Q80" s="40">
        <v>9444</v>
      </c>
      <c r="R80" s="45">
        <v>9611</v>
      </c>
      <c r="S80" s="45">
        <v>9554</v>
      </c>
      <c r="T80" s="45">
        <v>8318</v>
      </c>
      <c r="U80" s="40">
        <v>8030</v>
      </c>
      <c r="V80" s="45">
        <v>8181</v>
      </c>
      <c r="W80" s="45">
        <v>7874</v>
      </c>
      <c r="X80" s="40">
        <v>8150</v>
      </c>
      <c r="Y80" s="45">
        <v>8498</v>
      </c>
      <c r="Z80" s="45">
        <v>8262</v>
      </c>
      <c r="AA80" s="45">
        <v>8262</v>
      </c>
      <c r="AB80" s="45">
        <v>8852</v>
      </c>
      <c r="AC80" s="39">
        <f t="shared" si="9"/>
        <v>103036</v>
      </c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</row>
    <row r="81" spans="16:58" ht="18">
      <c r="P81" s="37" t="s">
        <v>14</v>
      </c>
      <c r="Q81" s="40">
        <v>125114</v>
      </c>
      <c r="R81" s="45">
        <v>116095</v>
      </c>
      <c r="S81" s="45">
        <v>125224</v>
      </c>
      <c r="T81" s="45">
        <v>128619</v>
      </c>
      <c r="U81" s="40">
        <v>122434</v>
      </c>
      <c r="V81" s="45">
        <v>118876</v>
      </c>
      <c r="W81" s="45">
        <v>118086</v>
      </c>
      <c r="X81" s="40">
        <v>123285</v>
      </c>
      <c r="Y81" s="45">
        <v>119512</v>
      </c>
      <c r="Z81" s="45">
        <v>116893</v>
      </c>
      <c r="AA81" s="45">
        <v>116915</v>
      </c>
      <c r="AB81" s="45">
        <v>115001</v>
      </c>
      <c r="AC81" s="39">
        <f t="shared" si="9"/>
        <v>1446054</v>
      </c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</row>
    <row r="82" spans="16:58" ht="18">
      <c r="P82" s="37" t="s">
        <v>15</v>
      </c>
      <c r="Q82" s="40">
        <v>31170</v>
      </c>
      <c r="R82" s="45">
        <v>35006</v>
      </c>
      <c r="S82" s="45">
        <v>38141</v>
      </c>
      <c r="T82" s="45">
        <v>39420</v>
      </c>
      <c r="U82" s="40">
        <v>39587</v>
      </c>
      <c r="V82" s="45">
        <v>37797</v>
      </c>
      <c r="W82" s="45">
        <v>38686</v>
      </c>
      <c r="X82" s="40">
        <v>37238</v>
      </c>
      <c r="Y82" s="45">
        <v>35080</v>
      </c>
      <c r="Z82" s="45">
        <v>32394</v>
      </c>
      <c r="AA82" s="45">
        <v>32491</v>
      </c>
      <c r="AB82" s="45">
        <v>32153</v>
      </c>
      <c r="AC82" s="39">
        <f t="shared" si="9"/>
        <v>429163</v>
      </c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</row>
    <row r="83" spans="16:58" ht="18">
      <c r="P83" s="37" t="s">
        <v>16</v>
      </c>
      <c r="Q83" s="40">
        <v>26500</v>
      </c>
      <c r="R83" s="45">
        <v>25534</v>
      </c>
      <c r="S83" s="45">
        <v>29160</v>
      </c>
      <c r="T83" s="45">
        <v>27343</v>
      </c>
      <c r="U83" s="40">
        <v>25626</v>
      </c>
      <c r="V83" s="45">
        <v>24050</v>
      </c>
      <c r="W83" s="45">
        <v>23788</v>
      </c>
      <c r="X83" s="40">
        <v>23353</v>
      </c>
      <c r="Y83" s="45">
        <v>23592</v>
      </c>
      <c r="Z83" s="45">
        <v>23045</v>
      </c>
      <c r="AA83" s="45">
        <v>23045</v>
      </c>
      <c r="AB83" s="45">
        <v>22539</v>
      </c>
      <c r="AC83" s="39">
        <f t="shared" si="9"/>
        <v>297575</v>
      </c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</row>
    <row r="84" spans="16:58" ht="18">
      <c r="P84" s="37" t="s">
        <v>17</v>
      </c>
      <c r="Q84" s="40">
        <v>44892</v>
      </c>
      <c r="R84" s="45">
        <v>42046</v>
      </c>
      <c r="S84" s="45">
        <v>43883</v>
      </c>
      <c r="T84" s="45">
        <v>47520</v>
      </c>
      <c r="U84" s="40">
        <v>45622</v>
      </c>
      <c r="V84" s="45">
        <v>43641</v>
      </c>
      <c r="W84" s="45">
        <v>43369</v>
      </c>
      <c r="X84" s="40">
        <v>44222</v>
      </c>
      <c r="Y84" s="45">
        <v>41673</v>
      </c>
      <c r="Z84" s="45">
        <v>41172</v>
      </c>
      <c r="AA84" s="45">
        <v>41172</v>
      </c>
      <c r="AB84" s="45">
        <v>42482</v>
      </c>
      <c r="AC84" s="39">
        <f t="shared" si="9"/>
        <v>521694</v>
      </c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</row>
    <row r="85" spans="16:58" ht="18">
      <c r="P85" s="37" t="s">
        <v>18</v>
      </c>
      <c r="Q85" s="40">
        <v>29070</v>
      </c>
      <c r="R85" s="45">
        <v>27666</v>
      </c>
      <c r="S85" s="45">
        <v>28457</v>
      </c>
      <c r="T85" s="45">
        <v>29038</v>
      </c>
      <c r="U85" s="40">
        <v>30674</v>
      </c>
      <c r="V85" s="45">
        <v>28471</v>
      </c>
      <c r="W85" s="45">
        <v>28361</v>
      </c>
      <c r="X85" s="40">
        <v>30841</v>
      </c>
      <c r="Y85" s="45">
        <v>31385</v>
      </c>
      <c r="Z85" s="45">
        <v>30347</v>
      </c>
      <c r="AA85" s="45">
        <v>30407</v>
      </c>
      <c r="AB85" s="45">
        <v>30254</v>
      </c>
      <c r="AC85" s="39">
        <f t="shared" si="9"/>
        <v>354971</v>
      </c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</row>
    <row r="86" spans="16:58" ht="18">
      <c r="P86" s="37" t="s">
        <v>19</v>
      </c>
      <c r="Q86" s="40">
        <v>26518</v>
      </c>
      <c r="R86" s="45">
        <v>26020</v>
      </c>
      <c r="S86" s="45">
        <v>26710</v>
      </c>
      <c r="T86" s="45">
        <v>26904</v>
      </c>
      <c r="U86" s="40">
        <v>26635</v>
      </c>
      <c r="V86" s="45">
        <v>27007</v>
      </c>
      <c r="W86" s="45">
        <v>25654</v>
      </c>
      <c r="X86" s="40">
        <v>27016</v>
      </c>
      <c r="Y86" s="45">
        <v>27857</v>
      </c>
      <c r="Z86" s="45">
        <v>25570</v>
      </c>
      <c r="AA86" s="45">
        <v>25689</v>
      </c>
      <c r="AB86" s="45">
        <v>24399</v>
      </c>
      <c r="AC86" s="39">
        <f t="shared" si="9"/>
        <v>315979</v>
      </c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</row>
    <row r="87" spans="16:58" ht="18">
      <c r="P87" s="37" t="s">
        <v>20</v>
      </c>
      <c r="Q87" s="40">
        <v>75428</v>
      </c>
      <c r="R87" s="45">
        <v>74565</v>
      </c>
      <c r="S87" s="45">
        <v>78428</v>
      </c>
      <c r="T87" s="45">
        <v>78432</v>
      </c>
      <c r="U87" s="40">
        <v>75211</v>
      </c>
      <c r="V87" s="45">
        <v>72516</v>
      </c>
      <c r="W87" s="45">
        <v>69175</v>
      </c>
      <c r="X87" s="40">
        <v>70876</v>
      </c>
      <c r="Y87" s="45">
        <v>66108</v>
      </c>
      <c r="Z87" s="45">
        <v>64885</v>
      </c>
      <c r="AA87" s="45">
        <v>64885</v>
      </c>
      <c r="AB87" s="45">
        <v>59830</v>
      </c>
      <c r="AC87" s="39">
        <f t="shared" si="9"/>
        <v>850339</v>
      </c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</row>
    <row r="88" spans="16:58" ht="18">
      <c r="P88" s="37" t="s">
        <v>21</v>
      </c>
      <c r="Q88" s="40">
        <v>41136</v>
      </c>
      <c r="R88" s="45">
        <v>40136</v>
      </c>
      <c r="S88" s="45">
        <v>41086</v>
      </c>
      <c r="T88" s="45">
        <v>40603</v>
      </c>
      <c r="U88" s="40">
        <v>42837</v>
      </c>
      <c r="V88" s="45">
        <v>40334</v>
      </c>
      <c r="W88" s="45">
        <v>41467</v>
      </c>
      <c r="X88" s="40">
        <v>40044</v>
      </c>
      <c r="Y88" s="45">
        <v>38891</v>
      </c>
      <c r="Z88" s="45">
        <v>37912</v>
      </c>
      <c r="AA88" s="45">
        <v>37912</v>
      </c>
      <c r="AB88" s="45">
        <v>37261</v>
      </c>
      <c r="AC88" s="39">
        <f t="shared" si="9"/>
        <v>479619</v>
      </c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</row>
    <row r="89" spans="16:58" ht="18">
      <c r="P89" s="37" t="s">
        <v>22</v>
      </c>
      <c r="Q89" s="40">
        <v>47543</v>
      </c>
      <c r="R89" s="45">
        <v>45320</v>
      </c>
      <c r="S89" s="45">
        <v>52819</v>
      </c>
      <c r="T89" s="45">
        <v>54237</v>
      </c>
      <c r="U89" s="40">
        <v>52892</v>
      </c>
      <c r="V89" s="45">
        <v>49820</v>
      </c>
      <c r="W89" s="45">
        <v>50580</v>
      </c>
      <c r="X89" s="40">
        <v>50941</v>
      </c>
      <c r="Y89" s="45">
        <v>51741</v>
      </c>
      <c r="Z89" s="45">
        <v>49836</v>
      </c>
      <c r="AA89" s="45">
        <v>49883</v>
      </c>
      <c r="AB89" s="45">
        <v>48711</v>
      </c>
      <c r="AC89" s="39">
        <f t="shared" si="9"/>
        <v>604323</v>
      </c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</row>
    <row r="90" spans="16:58" ht="18">
      <c r="P90" s="37" t="s">
        <v>23</v>
      </c>
      <c r="Q90" s="40">
        <v>14119</v>
      </c>
      <c r="R90" s="45">
        <v>13351</v>
      </c>
      <c r="S90" s="45">
        <v>15182</v>
      </c>
      <c r="T90" s="45">
        <v>15175</v>
      </c>
      <c r="U90" s="40">
        <v>14339</v>
      </c>
      <c r="V90" s="45">
        <v>14715</v>
      </c>
      <c r="W90" s="45">
        <v>13580</v>
      </c>
      <c r="X90" s="40">
        <v>13579</v>
      </c>
      <c r="Y90" s="45">
        <v>13748</v>
      </c>
      <c r="Z90" s="45">
        <v>12568</v>
      </c>
      <c r="AA90" s="45">
        <v>12568</v>
      </c>
      <c r="AB90" s="45">
        <v>11793</v>
      </c>
      <c r="AC90" s="39">
        <f t="shared" si="9"/>
        <v>164717</v>
      </c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</row>
    <row r="91" spans="16:58" ht="18">
      <c r="P91" s="37" t="s">
        <v>24</v>
      </c>
      <c r="Q91" s="40">
        <v>12497</v>
      </c>
      <c r="R91" s="45">
        <v>12048</v>
      </c>
      <c r="S91" s="45">
        <v>12488</v>
      </c>
      <c r="T91" s="45">
        <v>11158</v>
      </c>
      <c r="U91" s="40">
        <v>11782</v>
      </c>
      <c r="V91" s="45">
        <v>10232</v>
      </c>
      <c r="W91" s="45">
        <v>10765</v>
      </c>
      <c r="X91" s="40">
        <v>10371</v>
      </c>
      <c r="Y91" s="45">
        <v>10070</v>
      </c>
      <c r="Z91" s="45">
        <v>9337</v>
      </c>
      <c r="AA91" s="45">
        <v>9337</v>
      </c>
      <c r="AB91" s="45">
        <v>9201</v>
      </c>
      <c r="AC91" s="39">
        <f t="shared" si="9"/>
        <v>129286</v>
      </c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</row>
    <row r="92" spans="16:58" ht="18">
      <c r="P92" s="37" t="s">
        <v>25</v>
      </c>
      <c r="Q92" s="40">
        <v>118470</v>
      </c>
      <c r="R92" s="45">
        <v>111532</v>
      </c>
      <c r="S92" s="45">
        <v>121807</v>
      </c>
      <c r="T92" s="45">
        <v>112981</v>
      </c>
      <c r="U92" s="40">
        <v>114069</v>
      </c>
      <c r="V92" s="45">
        <v>110976</v>
      </c>
      <c r="W92" s="45">
        <v>110055</v>
      </c>
      <c r="X92" s="40">
        <v>108681</v>
      </c>
      <c r="Y92" s="45">
        <v>107980</v>
      </c>
      <c r="Z92" s="45">
        <v>101292</v>
      </c>
      <c r="AA92" s="45">
        <v>101408</v>
      </c>
      <c r="AB92" s="45">
        <v>105131</v>
      </c>
      <c r="AC92" s="39">
        <f t="shared" si="9"/>
        <v>1324382</v>
      </c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</row>
    <row r="93" spans="16:58" ht="18">
      <c r="P93" s="37" t="s">
        <v>26</v>
      </c>
      <c r="Q93" s="40">
        <v>21811</v>
      </c>
      <c r="R93" s="45">
        <v>22921</v>
      </c>
      <c r="S93" s="45">
        <v>25160</v>
      </c>
      <c r="T93" s="45">
        <v>25027</v>
      </c>
      <c r="U93" s="40">
        <v>25773</v>
      </c>
      <c r="V93" s="45">
        <v>24493</v>
      </c>
      <c r="W93" s="45">
        <v>25994</v>
      </c>
      <c r="X93" s="40">
        <v>27049</v>
      </c>
      <c r="Y93" s="45">
        <v>24932</v>
      </c>
      <c r="Z93" s="45">
        <v>23654</v>
      </c>
      <c r="AA93" s="45">
        <v>23654</v>
      </c>
      <c r="AB93" s="45">
        <v>23015</v>
      </c>
      <c r="AC93" s="39">
        <f t="shared" si="9"/>
        <v>293483</v>
      </c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</row>
    <row r="94" spans="16:58" ht="18">
      <c r="P94" s="37" t="s">
        <v>27</v>
      </c>
      <c r="Q94" s="40">
        <v>141281</v>
      </c>
      <c r="R94" s="45">
        <v>141071</v>
      </c>
      <c r="S94" s="45">
        <v>153808</v>
      </c>
      <c r="T94" s="45">
        <v>155018</v>
      </c>
      <c r="U94" s="40">
        <v>149405</v>
      </c>
      <c r="V94" s="45">
        <v>149047</v>
      </c>
      <c r="W94" s="45">
        <v>143456</v>
      </c>
      <c r="X94" s="40">
        <v>150353</v>
      </c>
      <c r="Y94" s="45">
        <v>145461</v>
      </c>
      <c r="Z94" s="45">
        <v>142727</v>
      </c>
      <c r="AA94" s="45">
        <v>142727</v>
      </c>
      <c r="AB94" s="45">
        <v>135167</v>
      </c>
      <c r="AC94" s="39">
        <f t="shared" si="9"/>
        <v>1749521</v>
      </c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</row>
    <row r="95" spans="16:58" ht="18">
      <c r="P95" s="37" t="s">
        <v>28</v>
      </c>
      <c r="Q95" s="40">
        <v>40683</v>
      </c>
      <c r="R95" s="45">
        <v>40037</v>
      </c>
      <c r="S95" s="45">
        <v>41844</v>
      </c>
      <c r="T95" s="45">
        <v>38715</v>
      </c>
      <c r="U95" s="40">
        <v>37775</v>
      </c>
      <c r="V95" s="45">
        <v>37399</v>
      </c>
      <c r="W95" s="45">
        <v>37522</v>
      </c>
      <c r="X95" s="40">
        <v>37096</v>
      </c>
      <c r="Y95" s="45">
        <v>39702</v>
      </c>
      <c r="Z95" s="45">
        <v>39387</v>
      </c>
      <c r="AA95" s="45">
        <v>39492</v>
      </c>
      <c r="AB95" s="45">
        <v>34362</v>
      </c>
      <c r="AC95" s="39">
        <f t="shared" si="9"/>
        <v>464014</v>
      </c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</row>
    <row r="96" spans="16:58" ht="18">
      <c r="P96" s="37" t="s">
        <v>29</v>
      </c>
      <c r="Q96" s="40">
        <v>11676</v>
      </c>
      <c r="R96" s="45">
        <v>12984</v>
      </c>
      <c r="S96" s="45">
        <v>14951</v>
      </c>
      <c r="T96" s="45">
        <v>13584</v>
      </c>
      <c r="U96" s="40">
        <v>14715</v>
      </c>
      <c r="V96" s="45">
        <v>14082</v>
      </c>
      <c r="W96" s="45">
        <v>12315</v>
      </c>
      <c r="X96" s="40">
        <v>13328</v>
      </c>
      <c r="Y96" s="45">
        <v>10319</v>
      </c>
      <c r="Z96" s="45">
        <v>9814</v>
      </c>
      <c r="AA96" s="45">
        <v>9814</v>
      </c>
      <c r="AB96" s="45">
        <v>10538</v>
      </c>
      <c r="AC96" s="39">
        <f t="shared" si="9"/>
        <v>148120</v>
      </c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</row>
    <row r="97" spans="16:58" ht="18">
      <c r="P97" s="37" t="s">
        <v>30</v>
      </c>
      <c r="Q97" s="40">
        <v>134125</v>
      </c>
      <c r="R97" s="45">
        <v>130565</v>
      </c>
      <c r="S97" s="45">
        <v>140510</v>
      </c>
      <c r="T97" s="45">
        <v>143054</v>
      </c>
      <c r="U97" s="40">
        <v>144834</v>
      </c>
      <c r="V97" s="45">
        <v>143867</v>
      </c>
      <c r="W97" s="45">
        <v>141345</v>
      </c>
      <c r="X97" s="40">
        <v>138654</v>
      </c>
      <c r="Y97" s="45">
        <v>142185</v>
      </c>
      <c r="Z97" s="45">
        <v>133847</v>
      </c>
      <c r="AA97" s="45">
        <v>133954</v>
      </c>
      <c r="AB97" s="45">
        <v>134360</v>
      </c>
      <c r="AC97" s="39">
        <f t="shared" si="9"/>
        <v>1661300</v>
      </c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</row>
    <row r="98" spans="16:58" ht="18">
      <c r="P98" s="37" t="s">
        <v>31</v>
      </c>
      <c r="Q98" s="40">
        <v>14218</v>
      </c>
      <c r="R98" s="45">
        <v>14031</v>
      </c>
      <c r="S98" s="45">
        <v>14302</v>
      </c>
      <c r="T98" s="45">
        <v>16040</v>
      </c>
      <c r="U98" s="40">
        <v>16000</v>
      </c>
      <c r="V98" s="45">
        <v>17105</v>
      </c>
      <c r="W98" s="45">
        <v>15024</v>
      </c>
      <c r="X98" s="40">
        <v>15772</v>
      </c>
      <c r="Y98" s="45">
        <v>13279</v>
      </c>
      <c r="Z98" s="45">
        <v>13530</v>
      </c>
      <c r="AA98" s="45">
        <v>13530</v>
      </c>
      <c r="AB98" s="45">
        <v>14328</v>
      </c>
      <c r="AC98" s="39">
        <f t="shared" si="9"/>
        <v>177159</v>
      </c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</row>
    <row r="99" spans="16:58" ht="18">
      <c r="P99" s="37" t="s">
        <v>32</v>
      </c>
      <c r="Q99" s="40">
        <v>31897</v>
      </c>
      <c r="R99" s="45">
        <v>29075</v>
      </c>
      <c r="S99" s="45">
        <v>32456</v>
      </c>
      <c r="T99" s="45">
        <v>31099</v>
      </c>
      <c r="U99" s="40">
        <v>31572</v>
      </c>
      <c r="V99" s="45">
        <v>29555</v>
      </c>
      <c r="W99" s="45">
        <v>30319</v>
      </c>
      <c r="X99" s="40">
        <v>28481</v>
      </c>
      <c r="Y99" s="45">
        <v>28590</v>
      </c>
      <c r="Z99" s="45">
        <v>29160</v>
      </c>
      <c r="AA99" s="45">
        <v>29252</v>
      </c>
      <c r="AB99" s="45">
        <v>28784</v>
      </c>
      <c r="AC99" s="39">
        <f t="shared" si="9"/>
        <v>360240</v>
      </c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</row>
    <row r="100" spans="16:58" ht="18">
      <c r="P100" s="37" t="s">
        <v>33</v>
      </c>
      <c r="Q100" s="40">
        <v>45401</v>
      </c>
      <c r="R100" s="45">
        <v>44404</v>
      </c>
      <c r="S100" s="45">
        <v>49150</v>
      </c>
      <c r="T100" s="45">
        <v>49478</v>
      </c>
      <c r="U100" s="40">
        <v>46904</v>
      </c>
      <c r="V100" s="45">
        <v>45679</v>
      </c>
      <c r="W100" s="45">
        <v>46565</v>
      </c>
      <c r="X100" s="40">
        <v>45013</v>
      </c>
      <c r="Y100" s="45">
        <v>44190</v>
      </c>
      <c r="Z100" s="45">
        <v>44775</v>
      </c>
      <c r="AA100" s="45">
        <v>44838</v>
      </c>
      <c r="AB100" s="45">
        <v>45638</v>
      </c>
      <c r="AC100" s="39">
        <f t="shared" si="9"/>
        <v>552035</v>
      </c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</row>
    <row r="101" spans="16:58" ht="18">
      <c r="P101" s="37" t="s">
        <v>34</v>
      </c>
      <c r="Q101" s="40">
        <v>46917</v>
      </c>
      <c r="R101" s="45">
        <v>45342</v>
      </c>
      <c r="S101" s="45">
        <v>45275</v>
      </c>
      <c r="T101" s="45">
        <v>46561</v>
      </c>
      <c r="U101" s="40">
        <v>46569</v>
      </c>
      <c r="V101" s="45">
        <v>46034</v>
      </c>
      <c r="W101" s="45">
        <v>45181</v>
      </c>
      <c r="X101" s="40">
        <v>44356</v>
      </c>
      <c r="Y101" s="45">
        <v>44414</v>
      </c>
      <c r="Z101" s="45">
        <v>45435</v>
      </c>
      <c r="AA101" s="45">
        <v>45435</v>
      </c>
      <c r="AB101" s="45">
        <v>43799</v>
      </c>
      <c r="AC101" s="39">
        <f t="shared" si="9"/>
        <v>545318</v>
      </c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</row>
    <row r="102" spans="16:58" ht="18">
      <c r="P102" s="37" t="s">
        <v>35</v>
      </c>
      <c r="Q102" s="40">
        <v>21128</v>
      </c>
      <c r="R102" s="45">
        <v>20936</v>
      </c>
      <c r="S102" s="45">
        <v>24831</v>
      </c>
      <c r="T102" s="45">
        <v>24293</v>
      </c>
      <c r="U102" s="40">
        <v>22535</v>
      </c>
      <c r="V102" s="45">
        <v>21905</v>
      </c>
      <c r="W102" s="45">
        <v>19000</v>
      </c>
      <c r="X102" s="40">
        <v>18146</v>
      </c>
      <c r="Y102" s="45">
        <v>18859</v>
      </c>
      <c r="Z102" s="45">
        <v>20084</v>
      </c>
      <c r="AA102" s="45">
        <v>20084</v>
      </c>
      <c r="AB102" s="45">
        <v>15925</v>
      </c>
      <c r="AC102" s="39">
        <f t="shared" si="9"/>
        <v>247726</v>
      </c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</row>
    <row r="103" spans="16:58" ht="18">
      <c r="P103" s="37" t="s">
        <v>36</v>
      </c>
      <c r="Q103" s="40">
        <v>116111</v>
      </c>
      <c r="R103" s="45">
        <v>114014</v>
      </c>
      <c r="S103" s="45">
        <v>114933</v>
      </c>
      <c r="T103" s="45">
        <v>113040</v>
      </c>
      <c r="U103" s="40">
        <v>110474</v>
      </c>
      <c r="V103" s="45">
        <v>113130</v>
      </c>
      <c r="W103" s="45">
        <v>111512</v>
      </c>
      <c r="X103" s="40">
        <v>105427</v>
      </c>
      <c r="Y103" s="45">
        <v>104482</v>
      </c>
      <c r="Z103" s="45">
        <v>100191</v>
      </c>
      <c r="AA103" s="45">
        <v>100191</v>
      </c>
      <c r="AB103" s="45">
        <v>101282</v>
      </c>
      <c r="AC103" s="39">
        <f t="shared" si="9"/>
        <v>1304787</v>
      </c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</row>
    <row r="104" spans="16:58" ht="18">
      <c r="P104" s="37" t="s">
        <v>37</v>
      </c>
      <c r="Q104" s="40">
        <v>4454</v>
      </c>
      <c r="R104" s="45">
        <v>3184</v>
      </c>
      <c r="S104" s="45">
        <v>2758</v>
      </c>
      <c r="T104" s="45">
        <v>3265</v>
      </c>
      <c r="U104" s="40">
        <v>3659</v>
      </c>
      <c r="V104" s="45">
        <v>2645</v>
      </c>
      <c r="W104" s="45">
        <v>2702</v>
      </c>
      <c r="X104" s="40">
        <v>2762</v>
      </c>
      <c r="Y104" s="45">
        <v>2920</v>
      </c>
      <c r="Z104" s="45">
        <v>3385</v>
      </c>
      <c r="AA104" s="45">
        <v>3385</v>
      </c>
      <c r="AB104" s="45">
        <v>3117</v>
      </c>
      <c r="AC104" s="39">
        <f t="shared" si="9"/>
        <v>38236</v>
      </c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</row>
    <row r="105" spans="16:58" ht="18">
      <c r="P105" s="37" t="s">
        <v>38</v>
      </c>
      <c r="Q105" s="40">
        <v>35856</v>
      </c>
      <c r="R105" s="45">
        <v>33691</v>
      </c>
      <c r="S105" s="45">
        <v>34348</v>
      </c>
      <c r="T105" s="45">
        <v>36761</v>
      </c>
      <c r="U105" s="40">
        <v>35790</v>
      </c>
      <c r="V105" s="45">
        <v>32215</v>
      </c>
      <c r="W105" s="45">
        <v>30188</v>
      </c>
      <c r="X105" s="40">
        <v>31026</v>
      </c>
      <c r="Y105" s="45">
        <v>28775</v>
      </c>
      <c r="Z105" s="45">
        <v>31062</v>
      </c>
      <c r="AA105" s="45">
        <v>31062</v>
      </c>
      <c r="AB105" s="45">
        <v>30592</v>
      </c>
      <c r="AC105" s="39">
        <f t="shared" si="9"/>
        <v>391366</v>
      </c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</row>
    <row r="106" spans="16:58" ht="18">
      <c r="P106" s="37" t="s">
        <v>39</v>
      </c>
      <c r="Q106" s="40">
        <v>27996</v>
      </c>
      <c r="R106" s="45">
        <v>27094</v>
      </c>
      <c r="S106" s="45">
        <v>28688</v>
      </c>
      <c r="T106" s="45">
        <v>25287</v>
      </c>
      <c r="U106" s="40">
        <v>25665</v>
      </c>
      <c r="V106" s="45">
        <v>25609</v>
      </c>
      <c r="W106" s="45">
        <v>23605</v>
      </c>
      <c r="X106" s="40">
        <v>24237</v>
      </c>
      <c r="Y106" s="45">
        <v>24330</v>
      </c>
      <c r="Z106" s="45">
        <v>24518</v>
      </c>
      <c r="AA106" s="45">
        <v>24518</v>
      </c>
      <c r="AB106" s="45">
        <v>22977</v>
      </c>
      <c r="AC106" s="39">
        <f t="shared" si="9"/>
        <v>304524</v>
      </c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</row>
    <row r="107" spans="16:58" ht="18">
      <c r="P107" s="37" t="s">
        <v>40</v>
      </c>
      <c r="Q107" s="40">
        <v>23725</v>
      </c>
      <c r="R107" s="45">
        <v>22963</v>
      </c>
      <c r="S107" s="45">
        <v>23111</v>
      </c>
      <c r="T107" s="45">
        <v>25034</v>
      </c>
      <c r="U107" s="40">
        <v>24948</v>
      </c>
      <c r="V107" s="45">
        <v>22792</v>
      </c>
      <c r="W107" s="45">
        <v>23195</v>
      </c>
      <c r="X107" s="40">
        <v>20881</v>
      </c>
      <c r="Y107" s="45">
        <v>21847</v>
      </c>
      <c r="Z107" s="45">
        <v>22878</v>
      </c>
      <c r="AA107" s="45">
        <v>22878</v>
      </c>
      <c r="AB107" s="45">
        <v>22765</v>
      </c>
      <c r="AC107" s="39">
        <f t="shared" si="9"/>
        <v>277017</v>
      </c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</row>
    <row r="108" spans="16:58" ht="18">
      <c r="P108" s="37" t="s">
        <v>41</v>
      </c>
      <c r="Q108" s="40">
        <v>25791</v>
      </c>
      <c r="R108" s="45">
        <v>24178</v>
      </c>
      <c r="S108" s="45">
        <v>26429</v>
      </c>
      <c r="T108" s="45">
        <v>26034</v>
      </c>
      <c r="U108" s="40">
        <v>24295</v>
      </c>
      <c r="V108" s="45">
        <v>24713</v>
      </c>
      <c r="W108" s="45">
        <v>25061</v>
      </c>
      <c r="X108" s="40">
        <v>24041</v>
      </c>
      <c r="Y108" s="45">
        <v>22894</v>
      </c>
      <c r="Z108" s="45">
        <v>23073</v>
      </c>
      <c r="AA108" s="45">
        <v>23073</v>
      </c>
      <c r="AB108" s="45">
        <v>23766</v>
      </c>
      <c r="AC108" s="39">
        <f t="shared" si="9"/>
        <v>293348</v>
      </c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</row>
    <row r="109" spans="16:58" ht="18">
      <c r="P109" s="37" t="s">
        <v>42</v>
      </c>
      <c r="Q109" s="40">
        <v>69008</v>
      </c>
      <c r="R109" s="45">
        <v>70879</v>
      </c>
      <c r="S109" s="45">
        <v>76993</v>
      </c>
      <c r="T109" s="45">
        <v>82059</v>
      </c>
      <c r="U109" s="40">
        <v>88382</v>
      </c>
      <c r="V109" s="45">
        <v>83077</v>
      </c>
      <c r="W109" s="45">
        <v>75495</v>
      </c>
      <c r="X109" s="40">
        <v>77973</v>
      </c>
      <c r="Y109" s="45">
        <v>74803</v>
      </c>
      <c r="Z109" s="45">
        <v>70540</v>
      </c>
      <c r="AA109" s="45">
        <v>70562</v>
      </c>
      <c r="AB109" s="45">
        <v>72556</v>
      </c>
      <c r="AC109" s="39">
        <f t="shared" si="9"/>
        <v>912327</v>
      </c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</row>
    <row r="110" spans="16:58" ht="18">
      <c r="P110" s="37" t="s">
        <v>43</v>
      </c>
      <c r="Q110" s="40">
        <v>42555</v>
      </c>
      <c r="R110" s="45">
        <v>42007</v>
      </c>
      <c r="S110" s="45">
        <v>42002</v>
      </c>
      <c r="T110" s="45">
        <v>44177</v>
      </c>
      <c r="U110" s="40">
        <v>43432</v>
      </c>
      <c r="V110" s="45">
        <v>44936</v>
      </c>
      <c r="W110" s="45">
        <v>44594</v>
      </c>
      <c r="X110" s="40">
        <v>42989</v>
      </c>
      <c r="Y110" s="45">
        <v>42290</v>
      </c>
      <c r="Z110" s="45">
        <v>42815</v>
      </c>
      <c r="AA110" s="45">
        <v>42821</v>
      </c>
      <c r="AB110" s="45">
        <v>39468</v>
      </c>
      <c r="AC110" s="39">
        <f t="shared" si="9"/>
        <v>514086</v>
      </c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</row>
    <row r="111" spans="16:58" ht="18">
      <c r="P111" s="37" t="s">
        <v>44</v>
      </c>
      <c r="Q111" s="40">
        <v>188267</v>
      </c>
      <c r="R111" s="45">
        <v>181448</v>
      </c>
      <c r="S111" s="45">
        <v>198896</v>
      </c>
      <c r="T111" s="45">
        <v>198644</v>
      </c>
      <c r="U111" s="40">
        <v>195969</v>
      </c>
      <c r="V111" s="45">
        <v>198001</v>
      </c>
      <c r="W111" s="45">
        <v>194583</v>
      </c>
      <c r="X111" s="40">
        <v>195216</v>
      </c>
      <c r="Y111" s="45">
        <v>187239</v>
      </c>
      <c r="Z111" s="45">
        <v>188074</v>
      </c>
      <c r="AA111" s="45">
        <v>188243</v>
      </c>
      <c r="AB111" s="45">
        <v>190738</v>
      </c>
      <c r="AC111" s="39">
        <f t="shared" si="9"/>
        <v>2305318</v>
      </c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</row>
    <row r="112" spans="16:58" ht="18">
      <c r="P112" s="37" t="s">
        <v>45</v>
      </c>
      <c r="Q112" s="40">
        <v>12007</v>
      </c>
      <c r="R112" s="45">
        <v>10871</v>
      </c>
      <c r="S112" s="45">
        <v>10934</v>
      </c>
      <c r="T112" s="45">
        <v>10339</v>
      </c>
      <c r="U112" s="40">
        <v>9466</v>
      </c>
      <c r="V112" s="45">
        <v>9085</v>
      </c>
      <c r="W112" s="45">
        <v>9836</v>
      </c>
      <c r="X112" s="40">
        <v>9354</v>
      </c>
      <c r="Y112" s="45">
        <v>8640</v>
      </c>
      <c r="Z112" s="45">
        <v>8405</v>
      </c>
      <c r="AA112" s="45">
        <v>8524</v>
      </c>
      <c r="AB112" s="45">
        <v>8374</v>
      </c>
      <c r="AC112" s="39">
        <f t="shared" si="9"/>
        <v>115835</v>
      </c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</row>
    <row r="113" spans="16:58" ht="18">
      <c r="P113" s="37" t="s">
        <v>46</v>
      </c>
      <c r="Q113" s="40">
        <v>119851</v>
      </c>
      <c r="R113" s="45">
        <v>120797</v>
      </c>
      <c r="S113" s="45">
        <v>132013</v>
      </c>
      <c r="T113" s="45">
        <v>137330</v>
      </c>
      <c r="U113" s="40">
        <v>137100</v>
      </c>
      <c r="V113" s="45">
        <v>128603</v>
      </c>
      <c r="W113" s="45">
        <v>128853</v>
      </c>
      <c r="X113" s="40">
        <v>132463</v>
      </c>
      <c r="Y113" s="45">
        <v>130627</v>
      </c>
      <c r="Z113" s="45">
        <v>126866</v>
      </c>
      <c r="AA113" s="45">
        <v>127283</v>
      </c>
      <c r="AB113" s="45">
        <v>125409</v>
      </c>
      <c r="AC113" s="39">
        <f t="shared" si="9"/>
        <v>1547195</v>
      </c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</row>
    <row r="114" spans="16:58" ht="18">
      <c r="P114" s="37" t="s">
        <v>47</v>
      </c>
      <c r="Q114" s="40">
        <v>100267</v>
      </c>
      <c r="R114" s="45">
        <v>98887</v>
      </c>
      <c r="S114" s="45">
        <v>106037</v>
      </c>
      <c r="T114" s="45">
        <v>108686</v>
      </c>
      <c r="U114" s="40">
        <v>99990</v>
      </c>
      <c r="V114" s="45">
        <v>95937</v>
      </c>
      <c r="W114" s="45">
        <v>91015</v>
      </c>
      <c r="X114" s="40">
        <v>93383</v>
      </c>
      <c r="Y114" s="45">
        <v>90867</v>
      </c>
      <c r="Z114" s="45">
        <v>88225</v>
      </c>
      <c r="AA114" s="45">
        <v>88225</v>
      </c>
      <c r="AB114" s="45">
        <v>91784</v>
      </c>
      <c r="AC114" s="39">
        <f t="shared" si="9"/>
        <v>1153303</v>
      </c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</row>
    <row r="115" spans="16:58" ht="18">
      <c r="P115" s="37" t="s">
        <v>48</v>
      </c>
      <c r="Q115" s="40">
        <v>19643</v>
      </c>
      <c r="R115" s="45">
        <v>18680</v>
      </c>
      <c r="S115" s="45">
        <v>18341</v>
      </c>
      <c r="T115" s="45">
        <v>18067</v>
      </c>
      <c r="U115" s="40">
        <v>16468</v>
      </c>
      <c r="V115" s="45">
        <v>16962</v>
      </c>
      <c r="W115" s="45">
        <v>16629</v>
      </c>
      <c r="X115" s="40">
        <v>17335</v>
      </c>
      <c r="Y115" s="45">
        <v>16910</v>
      </c>
      <c r="Z115" s="45">
        <v>16861</v>
      </c>
      <c r="AA115" s="45">
        <v>16861</v>
      </c>
      <c r="AB115" s="45">
        <v>16662</v>
      </c>
      <c r="AC115" s="39">
        <f t="shared" si="9"/>
        <v>209419</v>
      </c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</row>
    <row r="116" spans="16:58" ht="18">
      <c r="P116" s="37" t="s">
        <v>49</v>
      </c>
      <c r="Q116" s="40">
        <v>32944</v>
      </c>
      <c r="R116" s="45">
        <v>31534</v>
      </c>
      <c r="S116" s="45">
        <v>35620</v>
      </c>
      <c r="T116" s="45">
        <v>35649</v>
      </c>
      <c r="U116" s="40">
        <v>38815</v>
      </c>
      <c r="V116" s="45">
        <v>34714</v>
      </c>
      <c r="W116" s="45">
        <v>34172</v>
      </c>
      <c r="X116" s="40">
        <v>32537</v>
      </c>
      <c r="Y116" s="45">
        <v>31983</v>
      </c>
      <c r="Z116" s="45">
        <v>30308</v>
      </c>
      <c r="AA116" s="45">
        <v>30308</v>
      </c>
      <c r="AB116" s="45">
        <v>31911</v>
      </c>
      <c r="AC116" s="39">
        <f t="shared" si="9"/>
        <v>400495</v>
      </c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</row>
    <row r="117" spans="16:58" ht="18">
      <c r="P117" s="37" t="s">
        <v>50</v>
      </c>
      <c r="Q117" s="40">
        <v>74782</v>
      </c>
      <c r="R117" s="45">
        <v>73146</v>
      </c>
      <c r="S117" s="45">
        <v>80529</v>
      </c>
      <c r="T117" s="45">
        <v>83211</v>
      </c>
      <c r="U117" s="40">
        <v>77850</v>
      </c>
      <c r="V117" s="45">
        <v>78991</v>
      </c>
      <c r="W117" s="45">
        <v>79302</v>
      </c>
      <c r="X117" s="40">
        <v>76150</v>
      </c>
      <c r="Y117" s="45">
        <v>75880</v>
      </c>
      <c r="Z117" s="45">
        <v>68505</v>
      </c>
      <c r="AA117" s="45">
        <v>68587</v>
      </c>
      <c r="AB117" s="45">
        <v>70224</v>
      </c>
      <c r="AC117" s="39">
        <f t="shared" si="9"/>
        <v>907157</v>
      </c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</row>
    <row r="118" spans="16:58" ht="18"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39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</row>
    <row r="119" spans="16:58" ht="18"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39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</row>
    <row r="120" spans="16:58" ht="18"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39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</row>
    <row r="121" spans="16:58" ht="18"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39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</row>
    <row r="122" ht="18">
      <c r="AC122" s="39"/>
    </row>
    <row r="123" ht="18">
      <c r="AC123" s="39"/>
    </row>
    <row r="124" ht="18">
      <c r="AC124" s="39"/>
    </row>
    <row r="125" ht="18">
      <c r="AC125" s="39"/>
    </row>
    <row r="126" ht="18">
      <c r="AC126" s="39"/>
    </row>
    <row r="127" ht="18">
      <c r="AC127" s="39"/>
    </row>
    <row r="128" ht="18">
      <c r="AC128" s="39"/>
    </row>
    <row r="129" ht="18">
      <c r="AC129" s="39"/>
    </row>
    <row r="130" ht="18">
      <c r="AC130" s="39"/>
    </row>
    <row r="131" ht="18">
      <c r="AC131" s="39"/>
    </row>
    <row r="132" ht="18">
      <c r="AC132" s="39"/>
    </row>
    <row r="133" ht="18">
      <c r="AC133" s="39"/>
    </row>
    <row r="134" ht="18">
      <c r="AC134" s="39"/>
    </row>
    <row r="135" ht="18">
      <c r="AC135" s="39"/>
    </row>
    <row r="136" ht="18">
      <c r="AC136" s="39"/>
    </row>
    <row r="137" ht="18">
      <c r="AC137" s="39"/>
    </row>
  </sheetData>
  <sheetProtection/>
  <printOptions/>
  <pageMargins left="0.75" right="0.25" top="0.5" bottom="0.25" header="0" footer="0"/>
  <pageSetup horizontalDpi="600" verticalDpi="600" orientation="portrait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Clayton Parker/USER/SCDSS</dc:creator>
  <cp:keywords/>
  <dc:description>fi recipients and stipends - all benefits</dc:description>
  <cp:lastModifiedBy>Microsoft Office User</cp:lastModifiedBy>
  <cp:lastPrinted>2017-04-18T19:26:06Z</cp:lastPrinted>
  <dcterms:created xsi:type="dcterms:W3CDTF">2005-03-04T15:02:25Z</dcterms:created>
  <dcterms:modified xsi:type="dcterms:W3CDTF">2017-07-19T18:16:02Z</dcterms:modified>
  <cp:category/>
  <cp:version/>
  <cp:contentType/>
  <cp:contentStatus/>
</cp:coreProperties>
</file>