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HAN" sheetId="1" r:id="rId1"/>
  </sheets>
  <definedNames>
    <definedName name="_xlnm.Print_Area" localSheetId="0">'OHAN'!$A$1:$M$8</definedName>
  </definedNames>
  <calcPr fullCalcOnLoad="1"/>
</workbook>
</file>

<file path=xl/sharedStrings.xml><?xml version="1.0" encoding="utf-8"?>
<sst xmlns="http://schemas.openxmlformats.org/spreadsheetml/2006/main" count="28" uniqueCount="18">
  <si>
    <t>Investigation Type</t>
  </si>
  <si>
    <t>Day Care</t>
  </si>
  <si>
    <t>Foster Home</t>
  </si>
  <si>
    <t>Total</t>
  </si>
  <si>
    <t>OHAN</t>
  </si>
  <si>
    <t>FY 03-04</t>
  </si>
  <si>
    <t>FY 04-05</t>
  </si>
  <si>
    <t>FY 05-06</t>
  </si>
  <si>
    <t>FY 06-07</t>
  </si>
  <si>
    <t>Total # of Referrals</t>
  </si>
  <si>
    <t>Accepted</t>
  </si>
  <si>
    <t>Indicated</t>
  </si>
  <si>
    <t>Indication Rate</t>
  </si>
  <si>
    <t>Out of Home Abuse and Neglect Assessment Unit (OHAN)</t>
  </si>
  <si>
    <t>FY 07-08</t>
  </si>
  <si>
    <t>FY 08-09*</t>
  </si>
  <si>
    <t>not documented</t>
  </si>
  <si>
    <t>Group Home / Institution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</si>
</sst>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"/>
    <numFmt numFmtId="172" formatCode="&quot;$&quot;#,##0.0"/>
    <numFmt numFmtId="173" formatCode="yyyy"/>
    <numFmt numFmtId="174" formatCode="[$-409]dddd\,\ mmmm\ dd\,\ yyyy"/>
    <numFmt numFmtId="175" formatCode="[$-409]mmm\-yy;@"/>
    <numFmt numFmtId="176" formatCode="dddd\,\ mmmm\ dd\,\ yyyy"/>
    <numFmt numFmtId="177" formatCode="[$-409]mmmm\ d\,\ yyyy;@"/>
    <numFmt numFmtId="178" formatCode="&quot;$&quot;#,##0.00"/>
    <numFmt numFmtId="179" formatCode="[$$-409]#,##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/>
      <top>
        <color indexed="63"/>
      </top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21" applyFont="1" applyFill="1" applyBorder="1" applyAlignment="1">
      <alignment wrapText="1"/>
      <protection/>
    </xf>
    <xf numFmtId="0" fontId="5" fillId="2" borderId="1" xfId="0" applyFont="1" applyFill="1" applyBorder="1" applyAlignment="1">
      <alignment horizontal="center" wrapText="1"/>
    </xf>
    <xf numFmtId="0" fontId="3" fillId="3" borderId="1" xfId="21" applyFont="1" applyFill="1" applyBorder="1" applyAlignment="1">
      <alignment horizontal="center"/>
      <protection/>
    </xf>
    <xf numFmtId="0" fontId="3" fillId="0" borderId="2" xfId="21" applyFont="1" applyFill="1" applyBorder="1" applyAlignment="1">
      <alignment wrapText="1"/>
      <protection/>
    </xf>
    <xf numFmtId="0" fontId="3" fillId="0" borderId="3" xfId="21" applyBorder="1">
      <alignment/>
      <protection/>
    </xf>
    <xf numFmtId="0" fontId="3" fillId="0" borderId="4" xfId="21" applyBorder="1">
      <alignment/>
      <protection/>
    </xf>
    <xf numFmtId="0" fontId="3" fillId="0" borderId="3" xfId="21" applyFont="1" applyFill="1" applyBorder="1" applyAlignment="1">
      <alignment horizontal="right" wrapText="1"/>
      <protection/>
    </xf>
    <xf numFmtId="0" fontId="3" fillId="0" borderId="4" xfId="21" applyFont="1" applyFill="1" applyBorder="1" applyAlignment="1">
      <alignment horizontal="right" wrapText="1"/>
      <protection/>
    </xf>
    <xf numFmtId="0" fontId="3" fillId="0" borderId="5" xfId="21" applyFont="1" applyFill="1" applyBorder="1" applyAlignment="1">
      <alignment wrapText="1"/>
      <protection/>
    </xf>
    <xf numFmtId="0" fontId="3" fillId="0" borderId="6" xfId="21" applyFont="1" applyFill="1" applyBorder="1" applyAlignment="1">
      <alignment horizontal="right" wrapText="1"/>
      <protection/>
    </xf>
    <xf numFmtId="0" fontId="3" fillId="0" borderId="7" xfId="21" applyFont="1" applyFill="1" applyBorder="1" applyAlignment="1">
      <alignment horizontal="right" wrapText="1"/>
      <protection/>
    </xf>
    <xf numFmtId="0" fontId="3" fillId="0" borderId="8" xfId="21" applyFont="1" applyFill="1" applyBorder="1" applyAlignment="1">
      <alignment wrapText="1"/>
      <protection/>
    </xf>
    <xf numFmtId="0" fontId="3" fillId="0" borderId="9" xfId="21" applyFont="1" applyFill="1" applyBorder="1" applyAlignment="1">
      <alignment horizontal="right" wrapText="1"/>
      <protection/>
    </xf>
    <xf numFmtId="0" fontId="3" fillId="0" borderId="10" xfId="21" applyFont="1" applyFill="1" applyBorder="1" applyAlignment="1">
      <alignment horizontal="right" wrapText="1"/>
      <protection/>
    </xf>
    <xf numFmtId="165" fontId="3" fillId="0" borderId="0" xfId="21" applyNumberFormat="1" applyFont="1" applyFill="1" applyBorder="1" applyAlignment="1">
      <alignment wrapText="1"/>
      <protection/>
    </xf>
    <xf numFmtId="165" fontId="0" fillId="0" borderId="0" xfId="0" applyNumberFormat="1" applyAlignment="1">
      <alignment/>
    </xf>
    <xf numFmtId="0" fontId="5" fillId="2" borderId="1" xfId="0" applyFont="1" applyFill="1" applyBorder="1" applyAlignment="1">
      <alignment horizontal="center" wrapText="1"/>
    </xf>
    <xf numFmtId="0" fontId="0" fillId="0" borderId="11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HAN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M11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2.8515625" style="0" customWidth="1"/>
    <col min="2" max="15" width="7.57421875" style="0" customWidth="1"/>
  </cols>
  <sheetData>
    <row r="1" spans="1:13" ht="12.75">
      <c r="A1" s="18" t="s">
        <v>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2.75">
      <c r="A2" s="2" t="s">
        <v>4</v>
      </c>
      <c r="B2" s="17" t="s">
        <v>5</v>
      </c>
      <c r="C2" s="17"/>
      <c r="D2" s="17" t="s">
        <v>6</v>
      </c>
      <c r="E2" s="17"/>
      <c r="F2" s="17" t="s">
        <v>7</v>
      </c>
      <c r="G2" s="17"/>
      <c r="H2" s="17" t="s">
        <v>8</v>
      </c>
      <c r="I2" s="17"/>
      <c r="J2" s="17" t="s">
        <v>14</v>
      </c>
      <c r="K2" s="17"/>
      <c r="L2" s="17" t="s">
        <v>15</v>
      </c>
      <c r="M2" s="17"/>
    </row>
    <row r="3" spans="1:13" ht="12.75">
      <c r="A3" s="2" t="s">
        <v>9</v>
      </c>
      <c r="B3" s="17">
        <v>700</v>
      </c>
      <c r="C3" s="17"/>
      <c r="D3" s="17">
        <v>600</v>
      </c>
      <c r="E3" s="17"/>
      <c r="F3" s="17">
        <v>823</v>
      </c>
      <c r="G3" s="17"/>
      <c r="H3" s="17">
        <v>894</v>
      </c>
      <c r="I3" s="17"/>
      <c r="J3" s="17">
        <v>834</v>
      </c>
      <c r="K3" s="17"/>
      <c r="L3" s="17">
        <v>968</v>
      </c>
      <c r="M3" s="17"/>
    </row>
    <row r="4" spans="1:13" ht="12.75">
      <c r="A4" s="3" t="s">
        <v>0</v>
      </c>
      <c r="B4" s="2" t="s">
        <v>10</v>
      </c>
      <c r="C4" s="2" t="s">
        <v>11</v>
      </c>
      <c r="D4" s="2" t="s">
        <v>10</v>
      </c>
      <c r="E4" s="2" t="s">
        <v>11</v>
      </c>
      <c r="F4" s="2" t="s">
        <v>10</v>
      </c>
      <c r="G4" s="2" t="s">
        <v>11</v>
      </c>
      <c r="H4" s="2" t="s">
        <v>10</v>
      </c>
      <c r="I4" s="2" t="s">
        <v>11</v>
      </c>
      <c r="J4" s="2" t="s">
        <v>10</v>
      </c>
      <c r="K4" s="2" t="s">
        <v>11</v>
      </c>
      <c r="L4" s="2" t="s">
        <v>10</v>
      </c>
      <c r="M4" s="2" t="s">
        <v>11</v>
      </c>
    </row>
    <row r="5" spans="1:13" ht="12.75">
      <c r="A5" s="4" t="s">
        <v>16</v>
      </c>
      <c r="B5" s="5"/>
      <c r="C5" s="6"/>
      <c r="D5" s="7">
        <v>1</v>
      </c>
      <c r="E5" s="6"/>
      <c r="F5" s="7">
        <v>5</v>
      </c>
      <c r="G5" s="6"/>
      <c r="H5" s="7">
        <v>4</v>
      </c>
      <c r="I5" s="8">
        <v>1</v>
      </c>
      <c r="J5" s="5"/>
      <c r="K5" s="6"/>
      <c r="L5" s="5"/>
      <c r="M5" s="6"/>
    </row>
    <row r="6" spans="1:13" ht="12.75">
      <c r="A6" s="9" t="s">
        <v>1</v>
      </c>
      <c r="B6" s="10">
        <v>86</v>
      </c>
      <c r="C6" s="11">
        <v>17</v>
      </c>
      <c r="D6" s="10">
        <v>93</v>
      </c>
      <c r="E6" s="11">
        <v>21</v>
      </c>
      <c r="F6" s="10">
        <v>117</v>
      </c>
      <c r="G6" s="11">
        <v>17</v>
      </c>
      <c r="H6" s="10">
        <v>195</v>
      </c>
      <c r="I6" s="11">
        <v>15</v>
      </c>
      <c r="J6" s="10">
        <v>146</v>
      </c>
      <c r="K6" s="11">
        <v>15</v>
      </c>
      <c r="L6" s="10">
        <v>150</v>
      </c>
      <c r="M6" s="11">
        <v>25</v>
      </c>
    </row>
    <row r="7" spans="1:13" ht="12.75">
      <c r="A7" s="9" t="s">
        <v>2</v>
      </c>
      <c r="B7" s="10">
        <v>127</v>
      </c>
      <c r="C7" s="11">
        <v>14</v>
      </c>
      <c r="D7" s="10">
        <v>115</v>
      </c>
      <c r="E7" s="11">
        <v>22</v>
      </c>
      <c r="F7" s="10">
        <v>163</v>
      </c>
      <c r="G7" s="11">
        <v>23</v>
      </c>
      <c r="H7" s="10">
        <v>214</v>
      </c>
      <c r="I7" s="11">
        <v>16</v>
      </c>
      <c r="J7" s="10">
        <v>178</v>
      </c>
      <c r="K7" s="11">
        <v>14</v>
      </c>
      <c r="L7" s="10">
        <v>214</v>
      </c>
      <c r="M7" s="11">
        <v>19</v>
      </c>
    </row>
    <row r="8" spans="1:13" ht="12.75">
      <c r="A8" s="12" t="s">
        <v>17</v>
      </c>
      <c r="B8" s="13">
        <v>90</v>
      </c>
      <c r="C8" s="14">
        <v>4</v>
      </c>
      <c r="D8" s="13">
        <v>114</v>
      </c>
      <c r="E8" s="14">
        <v>19</v>
      </c>
      <c r="F8" s="13">
        <v>130</v>
      </c>
      <c r="G8" s="14">
        <v>16</v>
      </c>
      <c r="H8" s="13">
        <v>159</v>
      </c>
      <c r="I8" s="14">
        <v>15</v>
      </c>
      <c r="J8" s="13">
        <v>106</v>
      </c>
      <c r="K8" s="14">
        <v>5</v>
      </c>
      <c r="L8" s="13">
        <v>113</v>
      </c>
      <c r="M8" s="14">
        <v>11</v>
      </c>
    </row>
    <row r="10" spans="1:13" ht="12.75">
      <c r="A10" s="1" t="s">
        <v>3</v>
      </c>
      <c r="B10">
        <f aca="true" t="shared" si="0" ref="B10:M10">SUM(B5:B8)</f>
        <v>303</v>
      </c>
      <c r="C10">
        <f t="shared" si="0"/>
        <v>35</v>
      </c>
      <c r="D10">
        <f t="shared" si="0"/>
        <v>323</v>
      </c>
      <c r="E10">
        <f t="shared" si="0"/>
        <v>62</v>
      </c>
      <c r="F10">
        <f t="shared" si="0"/>
        <v>415</v>
      </c>
      <c r="G10">
        <f t="shared" si="0"/>
        <v>56</v>
      </c>
      <c r="H10">
        <f t="shared" si="0"/>
        <v>572</v>
      </c>
      <c r="I10">
        <f t="shared" si="0"/>
        <v>47</v>
      </c>
      <c r="J10">
        <f t="shared" si="0"/>
        <v>430</v>
      </c>
      <c r="K10">
        <f t="shared" si="0"/>
        <v>34</v>
      </c>
      <c r="L10">
        <f t="shared" si="0"/>
        <v>477</v>
      </c>
      <c r="M10">
        <f t="shared" si="0"/>
        <v>55</v>
      </c>
    </row>
    <row r="11" spans="1:13" s="16" customFormat="1" ht="12.75">
      <c r="A11" s="15" t="s">
        <v>12</v>
      </c>
      <c r="C11" s="16">
        <f>C10/B10</f>
        <v>0.11551155115511551</v>
      </c>
      <c r="E11" s="16">
        <f>E10/D10</f>
        <v>0.19195046439628483</v>
      </c>
      <c r="G11" s="16">
        <f>G10/F10</f>
        <v>0.13493975903614458</v>
      </c>
      <c r="I11" s="16">
        <f>I10/H10</f>
        <v>0.08216783216783216</v>
      </c>
      <c r="K11" s="16">
        <f>K10/J10</f>
        <v>0.07906976744186046</v>
      </c>
      <c r="M11" s="16">
        <f>M10/L10</f>
        <v>0.11530398322851153</v>
      </c>
    </row>
  </sheetData>
  <mergeCells count="13">
    <mergeCell ref="L2:M2"/>
    <mergeCell ref="L3:M3"/>
    <mergeCell ref="A1:M1"/>
    <mergeCell ref="J2:K2"/>
    <mergeCell ref="B3:C3"/>
    <mergeCell ref="D3:E3"/>
    <mergeCell ref="F3:G3"/>
    <mergeCell ref="H3:I3"/>
    <mergeCell ref="J3:K3"/>
    <mergeCell ref="B2:C2"/>
    <mergeCell ref="D2:E2"/>
    <mergeCell ref="F2:G2"/>
    <mergeCell ref="H2:I2"/>
  </mergeCells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&amp;R&amp;"Arial,Italic"&amp;8Planning and Quality Assurance (eff. 200909)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 Dept. of Social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A. Rivers</dc:creator>
  <cp:keywords/>
  <dc:description/>
  <cp:lastModifiedBy>DSS User</cp:lastModifiedBy>
  <dcterms:created xsi:type="dcterms:W3CDTF">2009-10-20T20:00:55Z</dcterms:created>
  <dcterms:modified xsi:type="dcterms:W3CDTF">2009-10-21T20:06:50Z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