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CPS referral decisions fy09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<sst xmlns="http://schemas.openxmlformats.org/spreadsheetml/2006/main" count="109" uniqueCount="109">
  <si>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office #</t>
  </si>
  <si>
    <t>office</t>
  </si>
  <si>
    <t># intakes</t>
  </si>
  <si>
    <t># pended</t>
  </si>
  <si>
    <t>% pended</t>
  </si>
  <si>
    <t># accepted</t>
  </si>
  <si>
    <t># accepted after pending</t>
  </si>
  <si>
    <t>% of pending accepted</t>
  </si>
  <si>
    <t>% indicated after pending</t>
  </si>
  <si>
    <t># indicated</t>
  </si>
  <si>
    <t>% accepted that were indicated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</si>
  <si>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</si>
  <si>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</si>
  <si>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</si>
  <si>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</si>
  <si>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</si>
  <si>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</si>
  <si>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</si>
  <si>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</si>
  <si>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</si>
  <si>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</si>
  <si>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</si>
  <si>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</si>
  <si>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</si>
  <si>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</si>
  <si>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</si>
  <si>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</si>
  <si>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</si>
  <si>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</si>
  <si>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</si>
  <si>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</si>
  <si>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</si>
  <si>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</si>
  <si>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</si>
  <si>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</si>
  <si>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</si>
  <si>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</si>
  <si>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</si>
  <si>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</si>
  <si>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</si>
  <si>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</si>
  <si>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</si>
  <si>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</si>
  <si>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</si>
  <si>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</si>
  <si>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</si>
  <si>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</si>
  <si>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</si>
  <si>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</si>
  <si>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</si>
  <si>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</si>
  <si>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</si>
  <si>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</si>
  <si>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</si>
  <si>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</si>
  <si>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</si>
  <si>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</si>
  <si>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</si>
  <si>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</si>
  <si>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</si>
  <si>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</si>
  <si>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</si>
  <si>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</si>
  <si>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</si>
  <si>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</si>
  <si>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</si>
  <si>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</si>
  <si>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</si>
  <si>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</si>
  <si>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</si>
  <si>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</si>
  <si>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</si>
  <si>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</si>
  <si>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</si>
  <si>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</si>
  <si>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</si>
  <si>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</si>
  <si>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</si>
  <si>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</si>
  <si>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</si>
  <si>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</si>
  <si>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</si>
  <si>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</si>
  <si>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</si>
  <si>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</si>
  <si>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</si>
  <si>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</si>
  <si>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</si>
  <si>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</si>
  <si>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</si>
  <si>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</si>
  <si>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</si>
  <si>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</si>
  <si>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</si>
  <si>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</si>
  <si>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</si>
  <si>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</si>
  <si>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</si>
  <si>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</si>
  <si>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</si>
  <si>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</si>
  <si>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</si>
  <si>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</si>
  <si>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950</t>
  </si>
  <si>
    <t>State Office</t>
  </si>
  <si>
    <t>CPS Referrals Decisions for Fiscal Year 2008-09 (eff. 200910) / Planning and Quality Assurance</t>
  </si>
  <si>
    <t># indicated after pending</t>
  </si>
  <si>
    <t>Total</t>
  </si>
  <si>
    <t>South Carolina Department of Social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</si>
</sst>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9" fontId="0" fillId="0" borderId="2" xfId="0" applyNumberFormat="1" applyFont="1" applyFill="1" applyBorder="1" applyAlignment="1">
      <alignment horizontal="right" wrapText="1"/>
    </xf>
    <xf numFmtId="9" fontId="0" fillId="0" borderId="1" xfId="0" applyNumberFormat="1" applyFont="1" applyFill="1" applyBorder="1" applyAlignment="1">
      <alignment horizontal="right" wrapText="1"/>
    </xf>
    <xf numFmtId="9" fontId="0" fillId="0" borderId="2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SheetLayoutView="50" workbookViewId="0" topLeftCell="A1">
      <selection activeCell="A1" sqref="A1:L1"/>
    </sheetView>
  </sheetViews>
  <sheetFormatPr defaultColWidth="9.140625" defaultRowHeight="12.75"/>
  <cols>
    <col min="1" max="1" width="6.140625" style="0" customWidth="1"/>
    <col min="2" max="2" width="12.7109375" style="0" customWidth="1"/>
    <col min="3" max="4" width="8.7109375" style="0" customWidth="1"/>
    <col min="5" max="5" width="8.7109375" style="5" customWidth="1"/>
    <col min="6" max="7" width="8.7109375" style="0" customWidth="1"/>
    <col min="8" max="8" width="8.7109375" style="5" customWidth="1"/>
    <col min="9" max="9" width="8.7109375" style="0" customWidth="1"/>
    <col min="10" max="10" width="8.7109375" style="5" customWidth="1"/>
    <col min="11" max="11" width="8.7109375" style="0" customWidth="1"/>
    <col min="12" max="12" width="8.7109375" style="5" customWidth="1"/>
  </cols>
  <sheetData>
    <row r="1" spans="1:12" ht="12.75">
      <c r="A1" s="19" t="s">
        <v>108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 t="s">
        <v>105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8" customFormat="1" ht="48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6" t="s">
        <v>6</v>
      </c>
      <c r="H3" s="17" t="s">
        <v>7</v>
      </c>
      <c r="I3" s="16" t="s">
        <v>106</v>
      </c>
      <c r="J3" s="17" t="s">
        <v>8</v>
      </c>
      <c r="K3" s="16" t="s">
        <v>9</v>
      </c>
      <c r="L3" s="17" t="s">
        <v>10</v>
      </c>
    </row>
    <row r="4" spans="1:12" ht="13.5" customHeight="1">
      <c r="A4" s="3" t="s">
        <v>11</v>
      </c>
      <c r="B4" s="3" t="s">
        <v>12</v>
      </c>
      <c r="C4" s="11">
        <v>106</v>
      </c>
      <c r="D4" s="12">
        <v>0</v>
      </c>
      <c r="E4" s="6">
        <v>0</v>
      </c>
      <c r="F4" s="12">
        <v>38</v>
      </c>
      <c r="G4" s="12">
        <v>0</v>
      </c>
      <c r="H4" s="8"/>
      <c r="I4" s="4">
        <v>0</v>
      </c>
      <c r="J4" s="8"/>
      <c r="K4" s="12">
        <v>17</v>
      </c>
      <c r="L4" s="6">
        <v>0.45</v>
      </c>
    </row>
    <row r="5" spans="1:12" ht="13.5" customHeight="1">
      <c r="A5" s="1" t="s">
        <v>13</v>
      </c>
      <c r="B5" s="1" t="s">
        <v>14</v>
      </c>
      <c r="C5" s="13">
        <v>770</v>
      </c>
      <c r="D5" s="14">
        <v>85</v>
      </c>
      <c r="E5" s="7">
        <v>0.11</v>
      </c>
      <c r="F5" s="14">
        <v>518</v>
      </c>
      <c r="G5" s="14">
        <v>26</v>
      </c>
      <c r="H5" s="7">
        <v>0.31</v>
      </c>
      <c r="I5" s="2">
        <v>9</v>
      </c>
      <c r="J5" s="7">
        <v>0.11</v>
      </c>
      <c r="K5" s="14">
        <v>226</v>
      </c>
      <c r="L5" s="7">
        <v>0.44</v>
      </c>
    </row>
    <row r="6" spans="1:12" ht="13.5" customHeight="1">
      <c r="A6" s="1" t="s">
        <v>15</v>
      </c>
      <c r="B6" s="1" t="s">
        <v>16</v>
      </c>
      <c r="C6" s="13">
        <v>30</v>
      </c>
      <c r="D6" s="14">
        <v>0</v>
      </c>
      <c r="E6" s="7">
        <v>0</v>
      </c>
      <c r="F6" s="14">
        <v>26</v>
      </c>
      <c r="G6" s="14">
        <v>0</v>
      </c>
      <c r="H6" s="9"/>
      <c r="I6" s="2">
        <v>0</v>
      </c>
      <c r="J6" s="9"/>
      <c r="K6" s="14">
        <v>15</v>
      </c>
      <c r="L6" s="7">
        <v>0.58</v>
      </c>
    </row>
    <row r="7" spans="1:12" ht="13.5" customHeight="1">
      <c r="A7" s="1" t="s">
        <v>17</v>
      </c>
      <c r="B7" s="1" t="s">
        <v>18</v>
      </c>
      <c r="C7" s="13">
        <v>1728</v>
      </c>
      <c r="D7" s="14">
        <v>0</v>
      </c>
      <c r="E7" s="7">
        <v>0</v>
      </c>
      <c r="F7" s="14">
        <v>1047</v>
      </c>
      <c r="G7" s="14">
        <v>0</v>
      </c>
      <c r="H7" s="9"/>
      <c r="I7" s="2">
        <v>0</v>
      </c>
      <c r="J7" s="9"/>
      <c r="K7" s="14">
        <v>331</v>
      </c>
      <c r="L7" s="7">
        <v>0.32</v>
      </c>
    </row>
    <row r="8" spans="1:12" ht="13.5" customHeight="1">
      <c r="A8" s="1" t="s">
        <v>19</v>
      </c>
      <c r="B8" s="1" t="s">
        <v>20</v>
      </c>
      <c r="C8" s="13">
        <v>63</v>
      </c>
      <c r="D8" s="14">
        <v>3</v>
      </c>
      <c r="E8" s="7">
        <v>0.05</v>
      </c>
      <c r="F8" s="14">
        <v>46</v>
      </c>
      <c r="G8" s="14">
        <v>0</v>
      </c>
      <c r="H8" s="7">
        <v>0</v>
      </c>
      <c r="I8" s="2">
        <v>0</v>
      </c>
      <c r="J8" s="7">
        <v>0</v>
      </c>
      <c r="K8" s="14">
        <v>30</v>
      </c>
      <c r="L8" s="7">
        <v>0.65</v>
      </c>
    </row>
    <row r="9" spans="1:12" ht="13.5" customHeight="1">
      <c r="A9" s="1" t="s">
        <v>21</v>
      </c>
      <c r="B9" s="1" t="s">
        <v>22</v>
      </c>
      <c r="C9" s="13">
        <v>131</v>
      </c>
      <c r="D9" s="14">
        <v>4</v>
      </c>
      <c r="E9" s="7">
        <v>0.03</v>
      </c>
      <c r="F9" s="14">
        <v>90</v>
      </c>
      <c r="G9" s="14">
        <v>0</v>
      </c>
      <c r="H9" s="7">
        <v>0</v>
      </c>
      <c r="I9" s="2">
        <v>0</v>
      </c>
      <c r="J9" s="7">
        <v>0</v>
      </c>
      <c r="K9" s="14">
        <v>45</v>
      </c>
      <c r="L9" s="7">
        <v>0.5</v>
      </c>
    </row>
    <row r="10" spans="1:12" ht="13.5" customHeight="1">
      <c r="A10" s="1" t="s">
        <v>23</v>
      </c>
      <c r="B10" s="1" t="s">
        <v>24</v>
      </c>
      <c r="C10" s="13">
        <v>414</v>
      </c>
      <c r="D10" s="14">
        <v>5</v>
      </c>
      <c r="E10" s="7">
        <v>0.01</v>
      </c>
      <c r="F10" s="14">
        <v>318</v>
      </c>
      <c r="G10" s="14">
        <v>3</v>
      </c>
      <c r="H10" s="7">
        <v>0.6</v>
      </c>
      <c r="I10" s="2">
        <v>0</v>
      </c>
      <c r="J10" s="7">
        <v>0</v>
      </c>
      <c r="K10" s="14">
        <v>86</v>
      </c>
      <c r="L10" s="7">
        <v>0.27</v>
      </c>
    </row>
    <row r="11" spans="1:12" ht="13.5" customHeight="1">
      <c r="A11" s="1" t="s">
        <v>25</v>
      </c>
      <c r="B11" s="1" t="s">
        <v>26</v>
      </c>
      <c r="C11" s="13">
        <v>1526</v>
      </c>
      <c r="D11" s="14">
        <v>303</v>
      </c>
      <c r="E11" s="7">
        <v>0.2</v>
      </c>
      <c r="F11" s="14">
        <v>848</v>
      </c>
      <c r="G11" s="14">
        <v>132</v>
      </c>
      <c r="H11" s="7">
        <v>0.44</v>
      </c>
      <c r="I11" s="2">
        <v>52</v>
      </c>
      <c r="J11" s="7">
        <v>0.17</v>
      </c>
      <c r="K11" s="14">
        <v>370</v>
      </c>
      <c r="L11" s="7">
        <v>0.44</v>
      </c>
    </row>
    <row r="12" spans="1:12" ht="13.5" customHeight="1">
      <c r="A12" s="1" t="s">
        <v>27</v>
      </c>
      <c r="B12" s="1" t="s">
        <v>28</v>
      </c>
      <c r="C12" s="13">
        <v>65</v>
      </c>
      <c r="D12" s="14">
        <v>1</v>
      </c>
      <c r="E12" s="7">
        <v>0.02</v>
      </c>
      <c r="F12" s="14">
        <v>60</v>
      </c>
      <c r="G12" s="14">
        <v>0</v>
      </c>
      <c r="H12" s="7">
        <v>0</v>
      </c>
      <c r="I12" s="2">
        <v>0</v>
      </c>
      <c r="J12" s="7">
        <v>0</v>
      </c>
      <c r="K12" s="14">
        <v>33</v>
      </c>
      <c r="L12" s="7">
        <v>0.55</v>
      </c>
    </row>
    <row r="13" spans="1:12" ht="13.5" customHeight="1">
      <c r="A13" s="1" t="s">
        <v>29</v>
      </c>
      <c r="B13" s="1" t="s">
        <v>30</v>
      </c>
      <c r="C13" s="13">
        <v>1454</v>
      </c>
      <c r="D13" s="14">
        <v>83</v>
      </c>
      <c r="E13" s="7">
        <v>0.06</v>
      </c>
      <c r="F13" s="14">
        <v>1238</v>
      </c>
      <c r="G13" s="14">
        <v>41</v>
      </c>
      <c r="H13" s="7">
        <v>0.49</v>
      </c>
      <c r="I13" s="2">
        <v>15</v>
      </c>
      <c r="J13" s="7">
        <v>0.18</v>
      </c>
      <c r="K13" s="14">
        <v>680</v>
      </c>
      <c r="L13" s="7">
        <v>0.55</v>
      </c>
    </row>
    <row r="14" spans="1:12" ht="13.5" customHeight="1">
      <c r="A14" s="1" t="s">
        <v>31</v>
      </c>
      <c r="B14" s="1" t="s">
        <v>32</v>
      </c>
      <c r="C14" s="13">
        <v>488</v>
      </c>
      <c r="D14" s="14">
        <v>2</v>
      </c>
      <c r="E14" s="7">
        <v>0</v>
      </c>
      <c r="F14" s="14">
        <v>383</v>
      </c>
      <c r="G14" s="14">
        <v>2</v>
      </c>
      <c r="H14" s="7">
        <v>1</v>
      </c>
      <c r="I14" s="2">
        <v>1</v>
      </c>
      <c r="J14" s="7">
        <v>0.5</v>
      </c>
      <c r="K14" s="14">
        <v>165</v>
      </c>
      <c r="L14" s="7">
        <v>0.43</v>
      </c>
    </row>
    <row r="15" spans="1:12" ht="13.5" customHeight="1">
      <c r="A15" s="1" t="s">
        <v>33</v>
      </c>
      <c r="B15" s="1" t="s">
        <v>34</v>
      </c>
      <c r="C15" s="13">
        <v>182</v>
      </c>
      <c r="D15" s="14">
        <v>0</v>
      </c>
      <c r="E15" s="7">
        <v>0</v>
      </c>
      <c r="F15" s="14">
        <v>137</v>
      </c>
      <c r="G15" s="14">
        <v>0</v>
      </c>
      <c r="H15" s="9"/>
      <c r="I15" s="2">
        <v>0</v>
      </c>
      <c r="J15" s="9"/>
      <c r="K15" s="14">
        <v>49</v>
      </c>
      <c r="L15" s="7">
        <v>0.36</v>
      </c>
    </row>
    <row r="16" spans="1:12" ht="13.5" customHeight="1">
      <c r="A16" s="1" t="s">
        <v>35</v>
      </c>
      <c r="B16" s="1" t="s">
        <v>36</v>
      </c>
      <c r="C16" s="13">
        <v>234</v>
      </c>
      <c r="D16" s="14">
        <v>0</v>
      </c>
      <c r="E16" s="7">
        <v>0</v>
      </c>
      <c r="F16" s="14">
        <v>223</v>
      </c>
      <c r="G16" s="14">
        <v>0</v>
      </c>
      <c r="H16" s="9"/>
      <c r="I16" s="2">
        <v>0</v>
      </c>
      <c r="J16" s="9"/>
      <c r="K16" s="14">
        <v>78</v>
      </c>
      <c r="L16" s="7">
        <v>0.35</v>
      </c>
    </row>
    <row r="17" spans="1:12" ht="13.5" customHeight="1">
      <c r="A17" s="1" t="s">
        <v>37</v>
      </c>
      <c r="B17" s="1" t="s">
        <v>38</v>
      </c>
      <c r="C17" s="13">
        <v>229</v>
      </c>
      <c r="D17" s="14">
        <v>49</v>
      </c>
      <c r="E17" s="7">
        <v>0.21</v>
      </c>
      <c r="F17" s="14">
        <v>158</v>
      </c>
      <c r="G17" s="14">
        <v>24</v>
      </c>
      <c r="H17" s="7">
        <v>0.49</v>
      </c>
      <c r="I17" s="2">
        <v>9</v>
      </c>
      <c r="J17" s="7">
        <v>0.18</v>
      </c>
      <c r="K17" s="14">
        <v>56</v>
      </c>
      <c r="L17" s="7">
        <v>0.35</v>
      </c>
    </row>
    <row r="18" spans="1:12" ht="13.5" customHeight="1">
      <c r="A18" s="1" t="s">
        <v>39</v>
      </c>
      <c r="B18" s="1" t="s">
        <v>40</v>
      </c>
      <c r="C18" s="13">
        <v>358</v>
      </c>
      <c r="D18" s="14">
        <v>35</v>
      </c>
      <c r="E18" s="7">
        <v>0.1</v>
      </c>
      <c r="F18" s="14">
        <v>180</v>
      </c>
      <c r="G18" s="14">
        <v>10</v>
      </c>
      <c r="H18" s="7">
        <v>0.29</v>
      </c>
      <c r="I18" s="2">
        <v>1</v>
      </c>
      <c r="J18" s="7">
        <v>0.03</v>
      </c>
      <c r="K18" s="14">
        <v>68</v>
      </c>
      <c r="L18" s="7">
        <v>0.38</v>
      </c>
    </row>
    <row r="19" spans="1:12" ht="13.5" customHeight="1">
      <c r="A19" s="1" t="s">
        <v>41</v>
      </c>
      <c r="B19" s="1" t="s">
        <v>42</v>
      </c>
      <c r="C19" s="13">
        <v>326</v>
      </c>
      <c r="D19" s="14">
        <v>0</v>
      </c>
      <c r="E19" s="7">
        <v>0</v>
      </c>
      <c r="F19" s="14">
        <v>301</v>
      </c>
      <c r="G19" s="14">
        <v>0</v>
      </c>
      <c r="H19" s="9"/>
      <c r="I19" s="2">
        <v>0</v>
      </c>
      <c r="J19" s="9"/>
      <c r="K19" s="14">
        <v>129</v>
      </c>
      <c r="L19" s="7">
        <v>0.43</v>
      </c>
    </row>
    <row r="20" spans="1:12" ht="13.5" customHeight="1">
      <c r="A20" s="1" t="s">
        <v>43</v>
      </c>
      <c r="B20" s="1" t="s">
        <v>44</v>
      </c>
      <c r="C20" s="13">
        <v>393</v>
      </c>
      <c r="D20" s="14">
        <v>15</v>
      </c>
      <c r="E20" s="7">
        <v>0.04</v>
      </c>
      <c r="F20" s="14">
        <v>234</v>
      </c>
      <c r="G20" s="14">
        <v>6</v>
      </c>
      <c r="H20" s="7">
        <v>0.4</v>
      </c>
      <c r="I20" s="2">
        <v>5</v>
      </c>
      <c r="J20" s="7">
        <v>0.33</v>
      </c>
      <c r="K20" s="14">
        <v>103</v>
      </c>
      <c r="L20" s="7">
        <v>0.44</v>
      </c>
    </row>
    <row r="21" spans="1:12" ht="13.5" customHeight="1">
      <c r="A21" s="1" t="s">
        <v>45</v>
      </c>
      <c r="B21" s="1" t="s">
        <v>46</v>
      </c>
      <c r="C21" s="13">
        <v>723</v>
      </c>
      <c r="D21" s="14">
        <v>6</v>
      </c>
      <c r="E21" s="7">
        <v>0.01</v>
      </c>
      <c r="F21" s="14">
        <v>450</v>
      </c>
      <c r="G21" s="14">
        <v>3</v>
      </c>
      <c r="H21" s="7">
        <v>0.5</v>
      </c>
      <c r="I21" s="2">
        <v>1</v>
      </c>
      <c r="J21" s="7">
        <v>0.17</v>
      </c>
      <c r="K21" s="14">
        <v>132</v>
      </c>
      <c r="L21" s="7">
        <v>0.29</v>
      </c>
    </row>
    <row r="22" spans="1:12" ht="13.5" customHeight="1">
      <c r="A22" s="1" t="s">
        <v>47</v>
      </c>
      <c r="B22" s="1" t="s">
        <v>48</v>
      </c>
      <c r="C22" s="13">
        <v>111</v>
      </c>
      <c r="D22" s="14">
        <v>2</v>
      </c>
      <c r="E22" s="7">
        <v>0.02</v>
      </c>
      <c r="F22" s="14">
        <v>50</v>
      </c>
      <c r="G22" s="14">
        <v>1</v>
      </c>
      <c r="H22" s="7">
        <v>0.5</v>
      </c>
      <c r="I22" s="2">
        <v>0</v>
      </c>
      <c r="J22" s="7">
        <v>0</v>
      </c>
      <c r="K22" s="14">
        <v>21</v>
      </c>
      <c r="L22" s="7">
        <v>0.42</v>
      </c>
    </row>
    <row r="23" spans="1:12" ht="13.5" customHeight="1">
      <c r="A23" s="1" t="s">
        <v>49</v>
      </c>
      <c r="B23" s="1" t="s">
        <v>50</v>
      </c>
      <c r="C23" s="13">
        <v>115</v>
      </c>
      <c r="D23" s="14">
        <v>1</v>
      </c>
      <c r="E23" s="7">
        <v>0.01</v>
      </c>
      <c r="F23" s="14">
        <v>76</v>
      </c>
      <c r="G23" s="14">
        <v>1</v>
      </c>
      <c r="H23" s="7">
        <v>1</v>
      </c>
      <c r="I23" s="2">
        <v>0</v>
      </c>
      <c r="J23" s="7">
        <v>0</v>
      </c>
      <c r="K23" s="14">
        <v>25</v>
      </c>
      <c r="L23" s="7">
        <v>0.33</v>
      </c>
    </row>
    <row r="24" spans="1:12" ht="13.5" customHeight="1">
      <c r="A24" s="1" t="s">
        <v>51</v>
      </c>
      <c r="B24" s="1" t="s">
        <v>52</v>
      </c>
      <c r="C24" s="13">
        <v>620</v>
      </c>
      <c r="D24" s="14">
        <v>4</v>
      </c>
      <c r="E24" s="7">
        <v>0.01</v>
      </c>
      <c r="F24" s="14">
        <v>520</v>
      </c>
      <c r="G24" s="14">
        <v>2</v>
      </c>
      <c r="H24" s="7">
        <v>0.5</v>
      </c>
      <c r="I24" s="2">
        <v>1</v>
      </c>
      <c r="J24" s="7">
        <v>0.25</v>
      </c>
      <c r="K24" s="14">
        <v>209</v>
      </c>
      <c r="L24" s="7">
        <v>0.4</v>
      </c>
    </row>
    <row r="25" spans="1:12" ht="13.5" customHeight="1">
      <c r="A25" s="1" t="s">
        <v>53</v>
      </c>
      <c r="B25" s="1" t="s">
        <v>54</v>
      </c>
      <c r="C25" s="13">
        <v>112</v>
      </c>
      <c r="D25" s="14">
        <v>0</v>
      </c>
      <c r="E25" s="7">
        <v>0</v>
      </c>
      <c r="F25" s="14">
        <v>84</v>
      </c>
      <c r="G25" s="14">
        <v>0</v>
      </c>
      <c r="H25" s="9"/>
      <c r="I25" s="2">
        <v>0</v>
      </c>
      <c r="J25" s="9"/>
      <c r="K25" s="14">
        <v>62</v>
      </c>
      <c r="L25" s="7">
        <v>0.74</v>
      </c>
    </row>
    <row r="26" spans="1:12" ht="13.5" customHeight="1">
      <c r="A26" s="1" t="s">
        <v>55</v>
      </c>
      <c r="B26" s="1" t="s">
        <v>56</v>
      </c>
      <c r="C26" s="13">
        <v>3237</v>
      </c>
      <c r="D26" s="14">
        <v>4</v>
      </c>
      <c r="E26" s="7">
        <v>0</v>
      </c>
      <c r="F26" s="14">
        <v>1444</v>
      </c>
      <c r="G26" s="14">
        <v>3</v>
      </c>
      <c r="H26" s="7">
        <v>0.75</v>
      </c>
      <c r="I26" s="2">
        <v>1</v>
      </c>
      <c r="J26" s="7">
        <v>0.25</v>
      </c>
      <c r="K26" s="14">
        <v>690</v>
      </c>
      <c r="L26" s="7">
        <v>0.48</v>
      </c>
    </row>
    <row r="27" spans="1:12" ht="13.5" customHeight="1">
      <c r="A27" s="1" t="s">
        <v>57</v>
      </c>
      <c r="B27" s="1" t="s">
        <v>58</v>
      </c>
      <c r="C27" s="13">
        <v>260</v>
      </c>
      <c r="D27" s="14">
        <v>0</v>
      </c>
      <c r="E27" s="7">
        <v>0</v>
      </c>
      <c r="F27" s="14">
        <v>75</v>
      </c>
      <c r="G27" s="14">
        <v>0</v>
      </c>
      <c r="H27" s="9"/>
      <c r="I27" s="2">
        <v>0</v>
      </c>
      <c r="J27" s="9"/>
      <c r="K27" s="14">
        <v>44</v>
      </c>
      <c r="L27" s="7">
        <v>0.59</v>
      </c>
    </row>
    <row r="28" spans="1:12" ht="13.5" customHeight="1">
      <c r="A28" s="1" t="s">
        <v>59</v>
      </c>
      <c r="B28" s="1" t="s">
        <v>60</v>
      </c>
      <c r="C28" s="13">
        <v>84</v>
      </c>
      <c r="D28" s="14">
        <v>0</v>
      </c>
      <c r="E28" s="7">
        <v>0</v>
      </c>
      <c r="F28" s="14">
        <v>80</v>
      </c>
      <c r="G28" s="14">
        <v>0</v>
      </c>
      <c r="H28" s="9"/>
      <c r="I28" s="2">
        <v>0</v>
      </c>
      <c r="J28" s="9"/>
      <c r="K28" s="14">
        <v>54</v>
      </c>
      <c r="L28" s="7">
        <v>0.68</v>
      </c>
    </row>
    <row r="29" spans="1:12" ht="13.5" customHeight="1">
      <c r="A29" s="1" t="s">
        <v>61</v>
      </c>
      <c r="B29" s="1" t="s">
        <v>62</v>
      </c>
      <c r="C29" s="13">
        <v>1754</v>
      </c>
      <c r="D29" s="14">
        <v>61</v>
      </c>
      <c r="E29" s="7">
        <v>0.03</v>
      </c>
      <c r="F29" s="14">
        <v>823</v>
      </c>
      <c r="G29" s="14">
        <v>21</v>
      </c>
      <c r="H29" s="7">
        <v>0.34</v>
      </c>
      <c r="I29" s="2">
        <v>3</v>
      </c>
      <c r="J29" s="7">
        <v>0.05</v>
      </c>
      <c r="K29" s="14">
        <v>233</v>
      </c>
      <c r="L29" s="7">
        <v>0.28</v>
      </c>
    </row>
    <row r="30" spans="1:12" ht="13.5" customHeight="1">
      <c r="A30" s="1" t="s">
        <v>63</v>
      </c>
      <c r="B30" s="1" t="s">
        <v>64</v>
      </c>
      <c r="C30" s="13">
        <v>76</v>
      </c>
      <c r="D30" s="14">
        <v>1</v>
      </c>
      <c r="E30" s="7">
        <v>0.01</v>
      </c>
      <c r="F30" s="14">
        <v>72</v>
      </c>
      <c r="G30" s="14">
        <v>0</v>
      </c>
      <c r="H30" s="7">
        <v>0</v>
      </c>
      <c r="I30" s="2">
        <v>0</v>
      </c>
      <c r="J30" s="7">
        <v>0</v>
      </c>
      <c r="K30" s="14">
        <v>28</v>
      </c>
      <c r="L30" s="7">
        <v>0.39</v>
      </c>
    </row>
    <row r="31" spans="1:12" ht="13.5" customHeight="1">
      <c r="A31" s="1" t="s">
        <v>65</v>
      </c>
      <c r="B31" s="1" t="s">
        <v>66</v>
      </c>
      <c r="C31" s="13">
        <v>297</v>
      </c>
      <c r="D31" s="14">
        <v>4</v>
      </c>
      <c r="E31" s="7">
        <v>0.01</v>
      </c>
      <c r="F31" s="14">
        <v>241</v>
      </c>
      <c r="G31" s="14">
        <v>2</v>
      </c>
      <c r="H31" s="7">
        <v>0.5</v>
      </c>
      <c r="I31" s="2">
        <v>1</v>
      </c>
      <c r="J31" s="7">
        <v>0.25</v>
      </c>
      <c r="K31" s="14">
        <v>56</v>
      </c>
      <c r="L31" s="7">
        <v>0.23</v>
      </c>
    </row>
    <row r="32" spans="1:12" ht="13.5" customHeight="1">
      <c r="A32" s="1" t="s">
        <v>67</v>
      </c>
      <c r="B32" s="1" t="s">
        <v>68</v>
      </c>
      <c r="C32" s="13">
        <v>545</v>
      </c>
      <c r="D32" s="14">
        <v>26</v>
      </c>
      <c r="E32" s="7">
        <v>0.05</v>
      </c>
      <c r="F32" s="14">
        <v>474</v>
      </c>
      <c r="G32" s="14">
        <v>4</v>
      </c>
      <c r="H32" s="7">
        <v>0.15</v>
      </c>
      <c r="I32" s="2">
        <v>1</v>
      </c>
      <c r="J32" s="7">
        <v>0.04</v>
      </c>
      <c r="K32" s="14">
        <v>183</v>
      </c>
      <c r="L32" s="7">
        <v>0.39</v>
      </c>
    </row>
    <row r="33" spans="1:12" ht="13.5" customHeight="1">
      <c r="A33" s="1" t="s">
        <v>69</v>
      </c>
      <c r="B33" s="1" t="s">
        <v>70</v>
      </c>
      <c r="C33" s="13">
        <v>631</v>
      </c>
      <c r="D33" s="14">
        <v>2</v>
      </c>
      <c r="E33" s="7">
        <v>0</v>
      </c>
      <c r="F33" s="14">
        <v>326</v>
      </c>
      <c r="G33" s="14">
        <v>0</v>
      </c>
      <c r="H33" s="7">
        <v>0</v>
      </c>
      <c r="I33" s="2">
        <v>0</v>
      </c>
      <c r="J33" s="7">
        <v>0</v>
      </c>
      <c r="K33" s="14">
        <v>72</v>
      </c>
      <c r="L33" s="7">
        <v>0.22</v>
      </c>
    </row>
    <row r="34" spans="1:12" ht="13.5" customHeight="1">
      <c r="A34" s="1" t="s">
        <v>71</v>
      </c>
      <c r="B34" s="1" t="s">
        <v>72</v>
      </c>
      <c r="C34" s="13">
        <v>109</v>
      </c>
      <c r="D34" s="14">
        <v>0</v>
      </c>
      <c r="E34" s="7">
        <v>0</v>
      </c>
      <c r="F34" s="14">
        <v>90</v>
      </c>
      <c r="G34" s="14">
        <v>0</v>
      </c>
      <c r="H34" s="9"/>
      <c r="I34" s="2">
        <v>0</v>
      </c>
      <c r="J34" s="9"/>
      <c r="K34" s="14">
        <v>39</v>
      </c>
      <c r="L34" s="7">
        <v>0.43</v>
      </c>
    </row>
    <row r="35" spans="1:12" ht="13.5" customHeight="1">
      <c r="A35" s="1" t="s">
        <v>73</v>
      </c>
      <c r="B35" s="1" t="s">
        <v>74</v>
      </c>
      <c r="C35" s="13">
        <v>1388</v>
      </c>
      <c r="D35" s="14">
        <v>42</v>
      </c>
      <c r="E35" s="7">
        <v>0.03</v>
      </c>
      <c r="F35" s="14">
        <v>1143</v>
      </c>
      <c r="G35" s="14">
        <v>6</v>
      </c>
      <c r="H35" s="7">
        <v>0.14</v>
      </c>
      <c r="I35" s="2">
        <v>2</v>
      </c>
      <c r="J35" s="7">
        <v>0.05</v>
      </c>
      <c r="K35" s="14">
        <v>343</v>
      </c>
      <c r="L35" s="7">
        <v>0.3</v>
      </c>
    </row>
    <row r="36" spans="1:12" ht="13.5" customHeight="1">
      <c r="A36" s="1" t="s">
        <v>75</v>
      </c>
      <c r="B36" s="1" t="s">
        <v>76</v>
      </c>
      <c r="C36" s="13">
        <v>19</v>
      </c>
      <c r="D36" s="14">
        <v>0</v>
      </c>
      <c r="E36" s="7">
        <v>0</v>
      </c>
      <c r="F36" s="14">
        <v>17</v>
      </c>
      <c r="G36" s="14">
        <v>0</v>
      </c>
      <c r="H36" s="9"/>
      <c r="I36" s="2">
        <v>0</v>
      </c>
      <c r="J36" s="9"/>
      <c r="K36" s="14">
        <v>8</v>
      </c>
      <c r="L36" s="7">
        <v>0.47</v>
      </c>
    </row>
    <row r="37" spans="1:12" ht="13.5" customHeight="1">
      <c r="A37" s="1" t="s">
        <v>77</v>
      </c>
      <c r="B37" s="1" t="s">
        <v>78</v>
      </c>
      <c r="C37" s="13">
        <v>231</v>
      </c>
      <c r="D37" s="14">
        <v>25</v>
      </c>
      <c r="E37" s="7">
        <v>0.11</v>
      </c>
      <c r="F37" s="14">
        <v>179</v>
      </c>
      <c r="G37" s="14">
        <v>15</v>
      </c>
      <c r="H37" s="7">
        <v>0.6</v>
      </c>
      <c r="I37" s="2">
        <v>7</v>
      </c>
      <c r="J37" s="7">
        <v>0.28</v>
      </c>
      <c r="K37" s="14">
        <v>102</v>
      </c>
      <c r="L37" s="7">
        <v>0.57</v>
      </c>
    </row>
    <row r="38" spans="1:12" ht="13.5" customHeight="1">
      <c r="A38" s="1" t="s">
        <v>79</v>
      </c>
      <c r="B38" s="1" t="s">
        <v>80</v>
      </c>
      <c r="C38" s="13">
        <v>161</v>
      </c>
      <c r="D38" s="14">
        <v>4</v>
      </c>
      <c r="E38" s="7">
        <v>0.02</v>
      </c>
      <c r="F38" s="14">
        <v>132</v>
      </c>
      <c r="G38" s="14">
        <v>1</v>
      </c>
      <c r="H38" s="7">
        <v>0.25</v>
      </c>
      <c r="I38" s="2">
        <v>1</v>
      </c>
      <c r="J38" s="7">
        <v>0.25</v>
      </c>
      <c r="K38" s="14">
        <v>90</v>
      </c>
      <c r="L38" s="7">
        <v>0.68</v>
      </c>
    </row>
    <row r="39" spans="1:12" ht="13.5" customHeight="1">
      <c r="A39" s="1" t="s">
        <v>81</v>
      </c>
      <c r="B39" s="1" t="s">
        <v>82</v>
      </c>
      <c r="C39" s="13">
        <v>301</v>
      </c>
      <c r="D39" s="14">
        <v>10</v>
      </c>
      <c r="E39" s="7">
        <v>0.03</v>
      </c>
      <c r="F39" s="14">
        <v>179</v>
      </c>
      <c r="G39" s="14">
        <v>7</v>
      </c>
      <c r="H39" s="7">
        <v>0.7</v>
      </c>
      <c r="I39" s="2">
        <v>4</v>
      </c>
      <c r="J39" s="7">
        <v>0.4</v>
      </c>
      <c r="K39" s="14">
        <v>60</v>
      </c>
      <c r="L39" s="7">
        <v>0.34</v>
      </c>
    </row>
    <row r="40" spans="1:12" ht="13.5" customHeight="1">
      <c r="A40" s="1" t="s">
        <v>83</v>
      </c>
      <c r="B40" s="1" t="s">
        <v>84</v>
      </c>
      <c r="C40" s="13">
        <v>788</v>
      </c>
      <c r="D40" s="14">
        <v>2</v>
      </c>
      <c r="E40" s="7">
        <v>0</v>
      </c>
      <c r="F40" s="14">
        <v>215</v>
      </c>
      <c r="G40" s="14">
        <v>1</v>
      </c>
      <c r="H40" s="7">
        <v>0.5</v>
      </c>
      <c r="I40" s="2">
        <v>1</v>
      </c>
      <c r="J40" s="7">
        <v>0.5</v>
      </c>
      <c r="K40" s="14">
        <v>126</v>
      </c>
      <c r="L40" s="7">
        <v>0.59</v>
      </c>
    </row>
    <row r="41" spans="1:12" ht="13.5" customHeight="1">
      <c r="A41" s="1" t="s">
        <v>85</v>
      </c>
      <c r="B41" s="1" t="s">
        <v>86</v>
      </c>
      <c r="C41" s="13">
        <v>287</v>
      </c>
      <c r="D41" s="14">
        <v>11</v>
      </c>
      <c r="E41" s="7">
        <v>0.04</v>
      </c>
      <c r="F41" s="14">
        <v>224</v>
      </c>
      <c r="G41" s="14">
        <v>6</v>
      </c>
      <c r="H41" s="7">
        <v>0.55</v>
      </c>
      <c r="I41" s="2">
        <v>2</v>
      </c>
      <c r="J41" s="7">
        <v>0.18</v>
      </c>
      <c r="K41" s="14">
        <v>78</v>
      </c>
      <c r="L41" s="7">
        <v>0.35</v>
      </c>
    </row>
    <row r="42" spans="1:12" ht="13.5" customHeight="1">
      <c r="A42" s="1" t="s">
        <v>87</v>
      </c>
      <c r="B42" s="1" t="s">
        <v>88</v>
      </c>
      <c r="C42" s="13">
        <v>786</v>
      </c>
      <c r="D42" s="14">
        <v>6</v>
      </c>
      <c r="E42" s="7">
        <v>0.01</v>
      </c>
      <c r="F42" s="14">
        <v>496</v>
      </c>
      <c r="G42" s="14">
        <v>2</v>
      </c>
      <c r="H42" s="7">
        <v>0.33</v>
      </c>
      <c r="I42" s="2">
        <v>1</v>
      </c>
      <c r="J42" s="7">
        <v>0.17</v>
      </c>
      <c r="K42" s="14">
        <v>272</v>
      </c>
      <c r="L42" s="7">
        <v>0.55</v>
      </c>
    </row>
    <row r="43" spans="1:12" ht="13.5" customHeight="1">
      <c r="A43" s="1" t="s">
        <v>89</v>
      </c>
      <c r="B43" s="1" t="s">
        <v>90</v>
      </c>
      <c r="C43" s="13">
        <v>1685</v>
      </c>
      <c r="D43" s="14">
        <v>4</v>
      </c>
      <c r="E43" s="7">
        <v>0</v>
      </c>
      <c r="F43" s="14">
        <v>1389</v>
      </c>
      <c r="G43" s="14">
        <v>0</v>
      </c>
      <c r="H43" s="7">
        <v>0</v>
      </c>
      <c r="I43" s="2">
        <v>0</v>
      </c>
      <c r="J43" s="7">
        <v>0</v>
      </c>
      <c r="K43" s="14">
        <v>479</v>
      </c>
      <c r="L43" s="7">
        <v>0.34</v>
      </c>
    </row>
    <row r="44" spans="1:12" ht="13.5" customHeight="1">
      <c r="A44" s="1" t="s">
        <v>91</v>
      </c>
      <c r="B44" s="1" t="s">
        <v>92</v>
      </c>
      <c r="C44" s="13">
        <v>105</v>
      </c>
      <c r="D44" s="14">
        <v>2</v>
      </c>
      <c r="E44" s="7">
        <v>0.02</v>
      </c>
      <c r="F44" s="14">
        <v>75</v>
      </c>
      <c r="G44" s="14">
        <v>2</v>
      </c>
      <c r="H44" s="7">
        <v>1</v>
      </c>
      <c r="I44" s="2">
        <v>0</v>
      </c>
      <c r="J44" s="7">
        <v>0</v>
      </c>
      <c r="K44" s="14">
        <v>31</v>
      </c>
      <c r="L44" s="7">
        <v>0.41</v>
      </c>
    </row>
    <row r="45" spans="1:12" ht="13.5" customHeight="1">
      <c r="A45" s="1" t="s">
        <v>93</v>
      </c>
      <c r="B45" s="1" t="s">
        <v>94</v>
      </c>
      <c r="C45" s="13">
        <v>1107</v>
      </c>
      <c r="D45" s="14">
        <v>0</v>
      </c>
      <c r="E45" s="7">
        <v>0</v>
      </c>
      <c r="F45" s="14">
        <v>609</v>
      </c>
      <c r="G45" s="14">
        <v>0</v>
      </c>
      <c r="H45" s="9"/>
      <c r="I45" s="2">
        <v>0</v>
      </c>
      <c r="J45" s="9"/>
      <c r="K45" s="14">
        <v>351</v>
      </c>
      <c r="L45" s="7">
        <v>0.58</v>
      </c>
    </row>
    <row r="46" spans="1:12" ht="13.5" customHeight="1">
      <c r="A46" s="1" t="s">
        <v>95</v>
      </c>
      <c r="B46" s="1" t="s">
        <v>96</v>
      </c>
      <c r="C46" s="13">
        <v>657</v>
      </c>
      <c r="D46" s="14">
        <v>103</v>
      </c>
      <c r="E46" s="7">
        <v>0.16</v>
      </c>
      <c r="F46" s="14">
        <v>411</v>
      </c>
      <c r="G46" s="14">
        <v>40</v>
      </c>
      <c r="H46" s="7">
        <v>0.39</v>
      </c>
      <c r="I46" s="2">
        <v>12</v>
      </c>
      <c r="J46" s="7">
        <v>0.12</v>
      </c>
      <c r="K46" s="14">
        <v>178</v>
      </c>
      <c r="L46" s="7">
        <v>0.43</v>
      </c>
    </row>
    <row r="47" spans="1:12" ht="13.5" customHeight="1">
      <c r="A47" s="1" t="s">
        <v>97</v>
      </c>
      <c r="B47" s="1" t="s">
        <v>98</v>
      </c>
      <c r="C47" s="13">
        <v>225</v>
      </c>
      <c r="D47" s="14">
        <v>10</v>
      </c>
      <c r="E47" s="7">
        <v>0.04</v>
      </c>
      <c r="F47" s="14">
        <v>194</v>
      </c>
      <c r="G47" s="14">
        <v>9</v>
      </c>
      <c r="H47" s="7">
        <v>0.9</v>
      </c>
      <c r="I47" s="2">
        <v>3</v>
      </c>
      <c r="J47" s="7">
        <v>0.3</v>
      </c>
      <c r="K47" s="14">
        <v>105</v>
      </c>
      <c r="L47" s="7">
        <v>0.54</v>
      </c>
    </row>
    <row r="48" spans="1:12" ht="13.5" customHeight="1">
      <c r="A48" s="1" t="s">
        <v>99</v>
      </c>
      <c r="B48" s="1" t="s">
        <v>100</v>
      </c>
      <c r="C48" s="13">
        <v>128</v>
      </c>
      <c r="D48" s="14">
        <v>1</v>
      </c>
      <c r="E48" s="7">
        <v>0.01</v>
      </c>
      <c r="F48" s="14">
        <v>83</v>
      </c>
      <c r="G48" s="14">
        <v>0</v>
      </c>
      <c r="H48" s="7">
        <v>0</v>
      </c>
      <c r="I48" s="2">
        <v>0</v>
      </c>
      <c r="J48" s="7">
        <v>0</v>
      </c>
      <c r="K48" s="14">
        <v>36</v>
      </c>
      <c r="L48" s="7">
        <v>0.43</v>
      </c>
    </row>
    <row r="49" spans="1:12" ht="13.5" customHeight="1">
      <c r="A49" s="1" t="s">
        <v>101</v>
      </c>
      <c r="B49" s="1" t="s">
        <v>102</v>
      </c>
      <c r="C49" s="13">
        <v>1698</v>
      </c>
      <c r="D49" s="14">
        <v>96</v>
      </c>
      <c r="E49" s="7">
        <v>0.06</v>
      </c>
      <c r="F49" s="14">
        <v>1084</v>
      </c>
      <c r="G49" s="14">
        <v>38</v>
      </c>
      <c r="H49" s="7">
        <v>0.4</v>
      </c>
      <c r="I49" s="2">
        <v>12</v>
      </c>
      <c r="J49" s="7">
        <v>0.12</v>
      </c>
      <c r="K49" s="14">
        <v>376</v>
      </c>
      <c r="L49" s="7">
        <v>0.35</v>
      </c>
    </row>
    <row r="50" spans="1:12" ht="13.5" customHeight="1">
      <c r="A50" s="1" t="s">
        <v>103</v>
      </c>
      <c r="B50" s="1" t="s">
        <v>104</v>
      </c>
      <c r="C50" s="13">
        <v>970</v>
      </c>
      <c r="D50" s="14">
        <v>54</v>
      </c>
      <c r="E50" s="7">
        <v>0.06</v>
      </c>
      <c r="F50" s="14">
        <v>535</v>
      </c>
      <c r="G50" s="14">
        <v>18</v>
      </c>
      <c r="H50" s="7">
        <v>0.33</v>
      </c>
      <c r="I50" s="2">
        <v>2</v>
      </c>
      <c r="J50" s="7">
        <v>0.04</v>
      </c>
      <c r="K50" s="14">
        <v>55</v>
      </c>
      <c r="L50" s="7">
        <v>0.1</v>
      </c>
    </row>
    <row r="51" spans="6:11" ht="12.75">
      <c r="F51" s="15"/>
      <c r="G51" s="15"/>
      <c r="K51" s="15"/>
    </row>
    <row r="52" spans="2:12" ht="12.75">
      <c r="B52" s="10" t="s">
        <v>107</v>
      </c>
      <c r="C52" s="15">
        <f>SUM(C4:C50)</f>
        <v>27707</v>
      </c>
      <c r="D52" s="15">
        <f aca="true" t="shared" si="0" ref="D52:K52">SUM(D4:D50)</f>
        <v>1066</v>
      </c>
      <c r="E52" s="5">
        <f>D52/C52</f>
        <v>0.03847403183311077</v>
      </c>
      <c r="F52" s="15">
        <f t="shared" si="0"/>
        <v>17615</v>
      </c>
      <c r="G52" s="15">
        <f t="shared" si="0"/>
        <v>426</v>
      </c>
      <c r="H52" s="5">
        <f>G52/D52</f>
        <v>0.399624765478424</v>
      </c>
      <c r="I52">
        <f t="shared" si="0"/>
        <v>147</v>
      </c>
      <c r="J52" s="5">
        <f>I52/D52</f>
        <v>0.1378986866791745</v>
      </c>
      <c r="K52" s="15">
        <f t="shared" si="0"/>
        <v>7019</v>
      </c>
      <c r="L52" s="5">
        <f>K52/F52</f>
        <v>0.3984672154413852</v>
      </c>
    </row>
  </sheetData>
  <mergeCells count="2">
    <mergeCell ref="A1:L1"/>
    <mergeCell ref="A2:L2"/>
  </mergeCells>
  <printOptions horizontalCentered="1"/>
  <pageMargins left="0.5" right="0.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2009-10-20T19:14:15Z</cp:lastPrinted>
  <dcterms:created xsi:type="dcterms:W3CDTF">2009-10-20T19:06:08Z</dcterms:created>
  <dcterms:modified xsi:type="dcterms:W3CDTF">2009-10-21T20:04:33Z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